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김종준\이관대상\업무\서비스팀\셔틀버스\7. 운영현황\시간표\"/>
    </mc:Choice>
  </mc:AlternateContent>
  <bookViews>
    <workbookView xWindow="0" yWindow="0" windowWidth="28800" windowHeight="12765" tabRatio="918" firstSheet="1" activeTab="15"/>
  </bookViews>
  <sheets>
    <sheet name=" 평일전체 수정" sheetId="42" state="hidden" r:id="rId1"/>
    <sheet name="정비고" sheetId="12" r:id="rId2"/>
    <sheet name="AICC" sheetId="43" r:id="rId3"/>
    <sheet name="G4삼거리" sheetId="44" r:id="rId4"/>
    <sheet name="AACT" sheetId="45" r:id="rId5"/>
    <sheet name="DHL" sheetId="46" r:id="rId6"/>
    <sheet name="화물B" sheetId="47" r:id="rId7"/>
    <sheet name="화물C" sheetId="48" r:id="rId8"/>
    <sheet name="국제우편물" sheetId="50" r:id="rId9"/>
    <sheet name="세관청사" sheetId="51" r:id="rId10"/>
    <sheet name="화물A" sheetId="52" r:id="rId11"/>
    <sheet name="화물청사역" sheetId="53" r:id="rId12"/>
    <sheet name="업무단지" sheetId="54" r:id="rId13"/>
    <sheet name="하얏트" sheetId="55" r:id="rId14"/>
    <sheet name="T1여객8번" sheetId="56" r:id="rId15"/>
    <sheet name="하얏트,예약주차장" sheetId="58" r:id="rId16"/>
    <sheet name="T2여객" sheetId="57" r:id="rId17"/>
  </sheets>
  <definedNames>
    <definedName name="_xlnm.Print_Area" localSheetId="0">' 평일전체 수정'!$A$1:$CG$48</definedName>
    <definedName name="_xlnm.Print_Area" localSheetId="4">AACT!$A$1:$L$34</definedName>
    <definedName name="_xlnm.Print_Area" localSheetId="2">AICC!$A$1:$L$34</definedName>
    <definedName name="_xlnm.Print_Area" localSheetId="5">DHL!$A$1:$L$34</definedName>
    <definedName name="_xlnm.Print_Area" localSheetId="3">G4삼거리!$A$1:$L$34</definedName>
    <definedName name="_xlnm.Print_Area" localSheetId="14">T1여객8번!$A$1:$L$34</definedName>
    <definedName name="_xlnm.Print_Area" localSheetId="16">T2여객!$A$1:$L$34</definedName>
    <definedName name="_xlnm.Print_Area" localSheetId="8">국제우편물!$A$1:$L$34</definedName>
    <definedName name="_xlnm.Print_Area" localSheetId="9">세관청사!$A$1:$L$34</definedName>
    <definedName name="_xlnm.Print_Area" localSheetId="12">업무단지!$A$1:$L$34</definedName>
    <definedName name="_xlnm.Print_Area" localSheetId="1">정비고!$A$1:$L$34</definedName>
    <definedName name="_xlnm.Print_Area" localSheetId="13">하얏트!$A$1:$L$34</definedName>
    <definedName name="_xlnm.Print_Area" localSheetId="15">'하얏트,예약주차장'!$A$1:$L$34</definedName>
    <definedName name="_xlnm.Print_Area" localSheetId="10">화물A!$A$1:$L$34</definedName>
    <definedName name="_xlnm.Print_Area" localSheetId="6">화물B!$A$1:$L$34</definedName>
    <definedName name="_xlnm.Print_Area" localSheetId="7">화물C!$A$1:$L$34</definedName>
    <definedName name="_xlnm.Print_Area" localSheetId="11">화물청사역!$A$1:$L$34</definedName>
  </definedNames>
  <calcPr calcId="162913"/>
</workbook>
</file>

<file path=xl/calcChain.xml><?xml version="1.0" encoding="utf-8"?>
<calcChain xmlns="http://schemas.openxmlformats.org/spreadsheetml/2006/main">
  <c r="D22" i="42" l="1"/>
  <c r="D23" i="42" l="1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AT16" i="42"/>
  <c r="AU16" i="42"/>
  <c r="AV16" i="42"/>
  <c r="AW16" i="42"/>
  <c r="AX16" i="42"/>
  <c r="AY16" i="42"/>
  <c r="AZ16" i="42"/>
  <c r="BA16" i="42"/>
  <c r="BB16" i="42"/>
  <c r="BC16" i="42"/>
  <c r="BD16" i="42"/>
  <c r="BE16" i="42"/>
  <c r="BF16" i="42"/>
  <c r="BG16" i="42"/>
  <c r="BH16" i="42"/>
  <c r="BI16" i="42"/>
  <c r="BJ16" i="42"/>
  <c r="BK16" i="42"/>
  <c r="BL16" i="42"/>
  <c r="BM16" i="42"/>
  <c r="BN16" i="42"/>
  <c r="BO16" i="42"/>
  <c r="BP16" i="42"/>
  <c r="BQ16" i="42"/>
  <c r="BR16" i="42"/>
  <c r="BS16" i="42"/>
  <c r="BT16" i="42"/>
  <c r="BU16" i="42"/>
  <c r="BV16" i="42"/>
  <c r="BW16" i="42"/>
  <c r="BX16" i="42"/>
  <c r="BY16" i="42"/>
  <c r="BZ16" i="42"/>
  <c r="CA16" i="42"/>
  <c r="CB16" i="42"/>
  <c r="CC16" i="42"/>
  <c r="CD16" i="42"/>
  <c r="CE16" i="42"/>
  <c r="CF16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AT17" i="42"/>
  <c r="AU17" i="42"/>
  <c r="AV17" i="42"/>
  <c r="AW17" i="42"/>
  <c r="AX17" i="42"/>
  <c r="AY17" i="42"/>
  <c r="AZ17" i="42"/>
  <c r="BA17" i="42"/>
  <c r="BB17" i="42"/>
  <c r="BC17" i="42"/>
  <c r="BD17" i="42"/>
  <c r="BE17" i="42"/>
  <c r="BF17" i="42"/>
  <c r="BG17" i="42"/>
  <c r="BH17" i="42"/>
  <c r="BI17" i="42"/>
  <c r="BJ17" i="42"/>
  <c r="BK17" i="42"/>
  <c r="BL17" i="42"/>
  <c r="BM17" i="42"/>
  <c r="BN17" i="42"/>
  <c r="BO17" i="42"/>
  <c r="BP17" i="42"/>
  <c r="BQ17" i="42"/>
  <c r="BR17" i="42"/>
  <c r="BS17" i="42"/>
  <c r="BT17" i="42"/>
  <c r="BU17" i="42"/>
  <c r="BV17" i="42"/>
  <c r="BW17" i="42"/>
  <c r="BX17" i="42"/>
  <c r="BY17" i="42"/>
  <c r="BZ17" i="42"/>
  <c r="CA17" i="42"/>
  <c r="CB17" i="42"/>
  <c r="CC17" i="42"/>
  <c r="CD17" i="42"/>
  <c r="CE17" i="42"/>
  <c r="CF17" i="42"/>
  <c r="G18" i="42"/>
  <c r="H18" i="42"/>
  <c r="I18" i="42"/>
  <c r="J18" i="42"/>
  <c r="K18" i="42"/>
  <c r="L18" i="42"/>
  <c r="M18" i="42"/>
  <c r="N18" i="42"/>
  <c r="O18" i="42"/>
  <c r="P18" i="42"/>
  <c r="Q18" i="42"/>
  <c r="R18" i="42"/>
  <c r="S18" i="42"/>
  <c r="S19" i="42" s="1"/>
  <c r="S20" i="42" s="1"/>
  <c r="S21" i="42" s="1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AS18" i="42"/>
  <c r="AT18" i="42"/>
  <c r="AU18" i="42"/>
  <c r="AV18" i="42"/>
  <c r="AW18" i="42"/>
  <c r="AX18" i="42"/>
  <c r="AY18" i="42"/>
  <c r="AZ18" i="42"/>
  <c r="BA18" i="42"/>
  <c r="BB18" i="42"/>
  <c r="BC18" i="42"/>
  <c r="BD18" i="42"/>
  <c r="BE18" i="42"/>
  <c r="BF18" i="42"/>
  <c r="BG18" i="42"/>
  <c r="BH18" i="42"/>
  <c r="BI18" i="42"/>
  <c r="BJ18" i="42"/>
  <c r="BK18" i="42"/>
  <c r="BL18" i="42"/>
  <c r="BM18" i="42"/>
  <c r="BN18" i="42"/>
  <c r="BO18" i="42"/>
  <c r="BP18" i="42"/>
  <c r="BQ18" i="42"/>
  <c r="BR18" i="42"/>
  <c r="BS18" i="42"/>
  <c r="BT18" i="42"/>
  <c r="BU18" i="42"/>
  <c r="BV18" i="42"/>
  <c r="BW18" i="42"/>
  <c r="BX18" i="42"/>
  <c r="BY18" i="42"/>
  <c r="BZ18" i="42"/>
  <c r="CA18" i="42"/>
  <c r="CB18" i="42"/>
  <c r="CC18" i="42"/>
  <c r="CD18" i="42"/>
  <c r="CE18" i="42"/>
  <c r="CF18" i="42"/>
  <c r="G19" i="42"/>
  <c r="H19" i="42"/>
  <c r="I19" i="42"/>
  <c r="J19" i="42"/>
  <c r="K19" i="42"/>
  <c r="L19" i="42"/>
  <c r="M19" i="42"/>
  <c r="N19" i="42"/>
  <c r="O19" i="42"/>
  <c r="P19" i="42"/>
  <c r="Q19" i="42"/>
  <c r="R19" i="42"/>
  <c r="T19" i="42"/>
  <c r="U19" i="42"/>
  <c r="V19" i="42"/>
  <c r="W19" i="42"/>
  <c r="X19" i="42"/>
  <c r="Y19" i="42"/>
  <c r="Z19" i="42"/>
  <c r="AA19" i="42"/>
  <c r="AB19" i="42"/>
  <c r="AC19" i="42"/>
  <c r="AD19" i="42"/>
  <c r="AE19" i="42"/>
  <c r="AF19" i="42"/>
  <c r="AG19" i="42"/>
  <c r="AH19" i="42"/>
  <c r="AI19" i="42"/>
  <c r="AJ19" i="42"/>
  <c r="AK19" i="42"/>
  <c r="AL19" i="42"/>
  <c r="AM19" i="42"/>
  <c r="AN19" i="42"/>
  <c r="AO19" i="42"/>
  <c r="AP19" i="42"/>
  <c r="AQ19" i="42"/>
  <c r="AR19" i="42"/>
  <c r="AS19" i="42"/>
  <c r="AT19" i="42"/>
  <c r="AU19" i="42"/>
  <c r="AV19" i="42"/>
  <c r="AW19" i="42"/>
  <c r="AX19" i="42"/>
  <c r="AY19" i="42"/>
  <c r="AZ19" i="42"/>
  <c r="BA19" i="42"/>
  <c r="BB19" i="42"/>
  <c r="BC19" i="42"/>
  <c r="BD19" i="42"/>
  <c r="BE19" i="42"/>
  <c r="BF19" i="42"/>
  <c r="BG19" i="42"/>
  <c r="BH19" i="42"/>
  <c r="BI19" i="42"/>
  <c r="BJ19" i="42"/>
  <c r="BK19" i="42"/>
  <c r="BL19" i="42"/>
  <c r="BM19" i="42"/>
  <c r="BN19" i="42"/>
  <c r="BO19" i="42"/>
  <c r="BP19" i="42"/>
  <c r="BQ19" i="42"/>
  <c r="BR19" i="42"/>
  <c r="BS19" i="42"/>
  <c r="BT19" i="42"/>
  <c r="BU19" i="42"/>
  <c r="BV19" i="42"/>
  <c r="BW19" i="42"/>
  <c r="BX19" i="42"/>
  <c r="BY19" i="42"/>
  <c r="BZ19" i="42"/>
  <c r="CA19" i="42"/>
  <c r="CB19" i="42"/>
  <c r="CC19" i="42"/>
  <c r="CD19" i="42"/>
  <c r="CE19" i="42"/>
  <c r="CF19" i="42"/>
  <c r="G20" i="42"/>
  <c r="H20" i="42"/>
  <c r="I20" i="42"/>
  <c r="J20" i="42"/>
  <c r="K20" i="42"/>
  <c r="L20" i="42"/>
  <c r="M20" i="42"/>
  <c r="N20" i="42"/>
  <c r="O20" i="42"/>
  <c r="P20" i="42"/>
  <c r="Q20" i="42"/>
  <c r="R20" i="42"/>
  <c r="T20" i="42"/>
  <c r="U20" i="42"/>
  <c r="V20" i="42"/>
  <c r="W20" i="42"/>
  <c r="X20" i="42"/>
  <c r="Y20" i="42"/>
  <c r="Z20" i="42"/>
  <c r="AA20" i="42"/>
  <c r="AB20" i="42"/>
  <c r="AC20" i="42"/>
  <c r="AD20" i="42"/>
  <c r="AE20" i="42"/>
  <c r="AF20" i="42"/>
  <c r="AG20" i="42"/>
  <c r="AH20" i="42"/>
  <c r="AI20" i="42"/>
  <c r="AJ20" i="42"/>
  <c r="AK20" i="42"/>
  <c r="AL20" i="42"/>
  <c r="AM20" i="42"/>
  <c r="AN20" i="42"/>
  <c r="AO20" i="42"/>
  <c r="AP20" i="42"/>
  <c r="AQ20" i="42"/>
  <c r="AR20" i="42"/>
  <c r="AS20" i="42"/>
  <c r="AT20" i="42"/>
  <c r="AU20" i="42"/>
  <c r="AV20" i="42"/>
  <c r="AW20" i="42"/>
  <c r="AX20" i="42"/>
  <c r="AY20" i="42"/>
  <c r="AZ20" i="42"/>
  <c r="BA20" i="42"/>
  <c r="BB20" i="42"/>
  <c r="BC20" i="42"/>
  <c r="BD20" i="42"/>
  <c r="BE20" i="42"/>
  <c r="BF20" i="42"/>
  <c r="BG20" i="42"/>
  <c r="BH20" i="42"/>
  <c r="BI20" i="42"/>
  <c r="BJ20" i="42"/>
  <c r="BK20" i="42"/>
  <c r="BL20" i="42"/>
  <c r="BM20" i="42"/>
  <c r="BN20" i="42"/>
  <c r="BO20" i="42"/>
  <c r="BP20" i="42"/>
  <c r="BQ20" i="42"/>
  <c r="BR20" i="42"/>
  <c r="BS20" i="42"/>
  <c r="BT20" i="42"/>
  <c r="BU20" i="42"/>
  <c r="BV20" i="42"/>
  <c r="BW20" i="42"/>
  <c r="BX20" i="42"/>
  <c r="BY20" i="42"/>
  <c r="BZ20" i="42"/>
  <c r="CA20" i="42"/>
  <c r="CB20" i="42"/>
  <c r="CC20" i="42"/>
  <c r="CD20" i="42"/>
  <c r="CE20" i="42"/>
  <c r="CF20" i="42"/>
  <c r="G21" i="42"/>
  <c r="H21" i="42"/>
  <c r="I21" i="42"/>
  <c r="J21" i="42"/>
  <c r="K21" i="42"/>
  <c r="L21" i="42"/>
  <c r="M21" i="42"/>
  <c r="N21" i="42"/>
  <c r="O21" i="42"/>
  <c r="P21" i="42"/>
  <c r="Q21" i="42"/>
  <c r="R21" i="42"/>
  <c r="T21" i="42"/>
  <c r="U21" i="42"/>
  <c r="V21" i="42"/>
  <c r="W21" i="42"/>
  <c r="X21" i="42"/>
  <c r="Y21" i="42"/>
  <c r="Z21" i="42"/>
  <c r="AA21" i="42"/>
  <c r="AB21" i="42"/>
  <c r="AC21" i="42"/>
  <c r="AD21" i="42"/>
  <c r="AE21" i="42"/>
  <c r="AF21" i="42"/>
  <c r="AG21" i="42"/>
  <c r="AH21" i="42"/>
  <c r="AI21" i="42"/>
  <c r="AJ21" i="42"/>
  <c r="AK21" i="42"/>
  <c r="AL21" i="42"/>
  <c r="AM21" i="42"/>
  <c r="AN21" i="42"/>
  <c r="AO21" i="42"/>
  <c r="AP21" i="42"/>
  <c r="AQ21" i="42"/>
  <c r="AR21" i="42"/>
  <c r="AS21" i="42"/>
  <c r="AT21" i="42"/>
  <c r="AU21" i="42"/>
  <c r="AV21" i="42"/>
  <c r="AW21" i="42"/>
  <c r="AX21" i="42"/>
  <c r="AY21" i="42"/>
  <c r="AZ21" i="42"/>
  <c r="BA21" i="42"/>
  <c r="BB21" i="42"/>
  <c r="BC21" i="42"/>
  <c r="BD21" i="42"/>
  <c r="BE21" i="42"/>
  <c r="BF21" i="42"/>
  <c r="BG21" i="42"/>
  <c r="BH21" i="42"/>
  <c r="BI21" i="42"/>
  <c r="BJ21" i="42"/>
  <c r="BK21" i="42"/>
  <c r="BL21" i="42"/>
  <c r="BM21" i="42"/>
  <c r="BN21" i="42"/>
  <c r="BO21" i="42"/>
  <c r="BP21" i="42"/>
  <c r="BQ21" i="42"/>
  <c r="BR21" i="42"/>
  <c r="BS21" i="42"/>
  <c r="BT21" i="42"/>
  <c r="BU21" i="42"/>
  <c r="BV21" i="42"/>
  <c r="BW21" i="42"/>
  <c r="BX21" i="42"/>
  <c r="BY21" i="42"/>
  <c r="BZ21" i="42"/>
  <c r="CA21" i="42"/>
  <c r="CB21" i="42"/>
  <c r="CC21" i="42"/>
  <c r="CD21" i="42"/>
  <c r="CE21" i="42"/>
  <c r="CF21" i="42"/>
  <c r="F21" i="42"/>
  <c r="F20" i="42"/>
  <c r="F19" i="42"/>
  <c r="DA7" i="58" l="1"/>
  <c r="CZ7" i="58"/>
  <c r="CY7" i="58"/>
  <c r="CX7" i="58"/>
  <c r="CW7" i="58"/>
  <c r="CV7" i="58"/>
  <c r="CU7" i="58"/>
  <c r="CT7" i="58"/>
  <c r="CS7" i="58"/>
  <c r="CS5" i="58" s="1"/>
  <c r="CR7" i="58"/>
  <c r="CQ7" i="58"/>
  <c r="CP7" i="58"/>
  <c r="CP5" i="58" s="1"/>
  <c r="CO7" i="58"/>
  <c r="CO5" i="58" s="1"/>
  <c r="CN7" i="58"/>
  <c r="CN5" i="58" s="1"/>
  <c r="CM7" i="58"/>
  <c r="CM5" i="58" s="1"/>
  <c r="CL7" i="58"/>
  <c r="CK7" i="58"/>
  <c r="CK5" i="58" s="1"/>
  <c r="CJ7" i="58"/>
  <c r="CJ5" i="58" s="1"/>
  <c r="CI7" i="58"/>
  <c r="CH7" i="58"/>
  <c r="CH5" i="58" s="1"/>
  <c r="CG7" i="58"/>
  <c r="CG5" i="58" s="1"/>
  <c r="CF7" i="58"/>
  <c r="CF5" i="58" s="1"/>
  <c r="CE7" i="58"/>
  <c r="CE5" i="58" s="1"/>
  <c r="CD7" i="58"/>
  <c r="CD5" i="58" s="1"/>
  <c r="CC7" i="58"/>
  <c r="CB7" i="58"/>
  <c r="CA7" i="58"/>
  <c r="CA5" i="58" s="1"/>
  <c r="BZ7" i="58"/>
  <c r="BZ5" i="58" s="1"/>
  <c r="BY7" i="58"/>
  <c r="BY5" i="58" s="1"/>
  <c r="BX7" i="58"/>
  <c r="BX5" i="58" s="1"/>
  <c r="BW7" i="58"/>
  <c r="BW5" i="58" s="1"/>
  <c r="BV7" i="58"/>
  <c r="BV5" i="58" s="1"/>
  <c r="BU7" i="58"/>
  <c r="BU5" i="58" s="1"/>
  <c r="BT7" i="58"/>
  <c r="BT5" i="58" s="1"/>
  <c r="BS7" i="58"/>
  <c r="BS5" i="58" s="1"/>
  <c r="BR7" i="58"/>
  <c r="BR5" i="58" s="1"/>
  <c r="BQ7" i="58"/>
  <c r="BP7" i="58"/>
  <c r="BP5" i="58" s="1"/>
  <c r="BO7" i="58"/>
  <c r="BO5" i="58" s="1"/>
  <c r="BN7" i="58"/>
  <c r="BM7" i="58"/>
  <c r="BM5" i="58" s="1"/>
  <c r="BL7" i="58"/>
  <c r="BL5" i="58" s="1"/>
  <c r="BK7" i="58"/>
  <c r="BJ7" i="58"/>
  <c r="BI7" i="58"/>
  <c r="BI5" i="58" s="1"/>
  <c r="BH7" i="58"/>
  <c r="BH5" i="58" s="1"/>
  <c r="BG7" i="58"/>
  <c r="BG5" i="58" s="1"/>
  <c r="BF7" i="58"/>
  <c r="BF5" i="58" s="1"/>
  <c r="BE7" i="58"/>
  <c r="BE5" i="58" s="1"/>
  <c r="BD7" i="58"/>
  <c r="BD5" i="58" s="1"/>
  <c r="BC7" i="58"/>
  <c r="BC5" i="58" s="1"/>
  <c r="BB7" i="58"/>
  <c r="BA7" i="58"/>
  <c r="BA5" i="58" s="1"/>
  <c r="AZ7" i="58"/>
  <c r="AZ5" i="58" s="1"/>
  <c r="AY7" i="58"/>
  <c r="AY5" i="58" s="1"/>
  <c r="AX7" i="58"/>
  <c r="AX5" i="58" s="1"/>
  <c r="AW7" i="58"/>
  <c r="AW5" i="58" s="1"/>
  <c r="AV7" i="58"/>
  <c r="AV5" i="58" s="1"/>
  <c r="AU7" i="58"/>
  <c r="AU5" i="58" s="1"/>
  <c r="AT7" i="58"/>
  <c r="AT5" i="58" s="1"/>
  <c r="AS7" i="58"/>
  <c r="AR7" i="58"/>
  <c r="AQ7" i="58"/>
  <c r="AQ5" i="58" s="1"/>
  <c r="AP7" i="58"/>
  <c r="AP5" i="58" s="1"/>
  <c r="AO7" i="58"/>
  <c r="AO5" i="58" s="1"/>
  <c r="AN7" i="58"/>
  <c r="AN5" i="58" s="1"/>
  <c r="AM7" i="58"/>
  <c r="AM5" i="58" s="1"/>
  <c r="AL7" i="58"/>
  <c r="AL5" i="58" s="1"/>
  <c r="AK7" i="58"/>
  <c r="AK5" i="58" s="1"/>
  <c r="AJ7" i="58"/>
  <c r="AJ5" i="58" s="1"/>
  <c r="AI7" i="58"/>
  <c r="AI5" i="58" s="1"/>
  <c r="AH7" i="58"/>
  <c r="AH5" i="58" s="1"/>
  <c r="AG7" i="58"/>
  <c r="AF7" i="58"/>
  <c r="AF5" i="58" s="1"/>
  <c r="AE7" i="58"/>
  <c r="AE5" i="58" s="1"/>
  <c r="AD7" i="58"/>
  <c r="AC7" i="58"/>
  <c r="AC5" i="58" s="1"/>
  <c r="AB7" i="58"/>
  <c r="AB5" i="58" s="1"/>
  <c r="AA7" i="58"/>
  <c r="Z7" i="58"/>
  <c r="Y7" i="58"/>
  <c r="Y5" i="58" s="1"/>
  <c r="X7" i="58"/>
  <c r="X5" i="58" s="1"/>
  <c r="W7" i="58"/>
  <c r="W5" i="58" s="1"/>
  <c r="V7" i="58"/>
  <c r="V5" i="58" s="1"/>
  <c r="U7" i="58"/>
  <c r="U5" i="58" s="1"/>
  <c r="T7" i="58"/>
  <c r="T5" i="58" s="1"/>
  <c r="S7" i="58"/>
  <c r="S5" i="58" s="1"/>
  <c r="R7" i="58"/>
  <c r="Q7" i="58"/>
  <c r="Q5" i="58" s="1"/>
  <c r="P7" i="58"/>
  <c r="P5" i="58" s="1"/>
  <c r="DA5" i="58"/>
  <c r="CZ5" i="58"/>
  <c r="CY5" i="58"/>
  <c r="CX5" i="58"/>
  <c r="CW5" i="58"/>
  <c r="CV5" i="58"/>
  <c r="CU5" i="58"/>
  <c r="CT5" i="58"/>
  <c r="CR5" i="58"/>
  <c r="CQ5" i="58"/>
  <c r="CL5" i="58"/>
  <c r="CI5" i="58"/>
  <c r="CC5" i="58"/>
  <c r="CB5" i="58"/>
  <c r="BQ5" i="58"/>
  <c r="BN5" i="58"/>
  <c r="BK5" i="58"/>
  <c r="BJ5" i="58"/>
  <c r="BB5" i="58"/>
  <c r="AS5" i="58"/>
  <c r="AR5" i="58"/>
  <c r="AG5" i="58"/>
  <c r="AD5" i="58"/>
  <c r="AA5" i="58"/>
  <c r="Z5" i="58"/>
  <c r="R5" i="58"/>
  <c r="T4" i="58" l="1"/>
  <c r="AX4" i="58"/>
  <c r="AL4" i="58"/>
  <c r="BP4" i="58"/>
  <c r="BP6" i="58" s="1"/>
  <c r="CH4" i="58"/>
  <c r="CH6" i="58" s="1"/>
  <c r="AF4" i="58"/>
  <c r="AF6" i="58" s="1"/>
  <c r="BV4" i="58"/>
  <c r="AY4" i="58"/>
  <c r="BQ4" i="58"/>
  <c r="BQ6" i="58" s="1"/>
  <c r="AG4" i="58"/>
  <c r="AG6" i="58" s="1"/>
  <c r="P6" i="58"/>
  <c r="CY4" i="58"/>
  <c r="BN4" i="58"/>
  <c r="BN6" i="58" s="1"/>
  <c r="AP4" i="58"/>
  <c r="AP6" i="58" s="1"/>
  <c r="X4" i="58"/>
  <c r="X6" i="58" s="1"/>
  <c r="CF4" i="58"/>
  <c r="CF6" i="58" s="1"/>
  <c r="CL4" i="58"/>
  <c r="CL6" i="58" s="1"/>
  <c r="CX4" i="58"/>
  <c r="BZ4" i="58"/>
  <c r="BZ6" i="58" s="1"/>
  <c r="BH4" i="58"/>
  <c r="AV4" i="58"/>
  <c r="AV6" i="58" s="1"/>
  <c r="AD4" i="58"/>
  <c r="AD6" i="58" s="1"/>
  <c r="CV4" i="58"/>
  <c r="CV6" i="58" s="1"/>
  <c r="P4" i="58"/>
  <c r="CR4" i="58"/>
  <c r="CR6" i="58" s="1"/>
  <c r="BT4" i="58"/>
  <c r="BT6" i="58" s="1"/>
  <c r="BB4" i="58"/>
  <c r="BB6" i="58" s="1"/>
  <c r="AJ4" i="58"/>
  <c r="AJ6" i="58" s="1"/>
  <c r="R4" i="58"/>
  <c r="R6" i="58" s="1"/>
  <c r="V4" i="58"/>
  <c r="V6" i="58" s="1"/>
  <c r="AB4" i="58"/>
  <c r="AB6" i="58" s="1"/>
  <c r="AH4" i="58"/>
  <c r="AH6" i="58" s="1"/>
  <c r="AN4" i="58"/>
  <c r="AN6" i="58" s="1"/>
  <c r="AT4" i="58"/>
  <c r="AT6" i="58" s="1"/>
  <c r="AZ4" i="58"/>
  <c r="AZ6" i="58" s="1"/>
  <c r="BF4" i="58"/>
  <c r="BF6" i="58" s="1"/>
  <c r="BL4" i="58"/>
  <c r="BL6" i="58" s="1"/>
  <c r="BR4" i="58"/>
  <c r="BR6" i="58" s="1"/>
  <c r="BX4" i="58"/>
  <c r="BX6" i="58" s="1"/>
  <c r="CD4" i="58"/>
  <c r="CD6" i="58" s="1"/>
  <c r="CJ4" i="58"/>
  <c r="CJ6" i="58" s="1"/>
  <c r="CP4" i="58"/>
  <c r="CP6" i="58" s="1"/>
  <c r="U4" i="58"/>
  <c r="U6" i="58" s="1"/>
  <c r="AM4" i="58"/>
  <c r="AM6" i="58" s="1"/>
  <c r="BE4" i="58"/>
  <c r="BE6" i="58" s="1"/>
  <c r="BW4" i="58"/>
  <c r="BW6" i="58" s="1"/>
  <c r="CO4" i="58"/>
  <c r="CO6" i="58" s="1"/>
  <c r="CX6" i="58"/>
  <c r="BH6" i="58"/>
  <c r="CI4" i="58"/>
  <c r="CI6" i="58" s="1"/>
  <c r="CY6" i="58"/>
  <c r="S4" i="58"/>
  <c r="S6" i="58" s="1"/>
  <c r="Y4" i="58"/>
  <c r="Y6" i="58" s="1"/>
  <c r="AE4" i="58"/>
  <c r="AE6" i="58" s="1"/>
  <c r="AK4" i="58"/>
  <c r="AK6" i="58" s="1"/>
  <c r="AQ6" i="58"/>
  <c r="AQ4" i="58"/>
  <c r="AW4" i="58"/>
  <c r="AW6" i="58" s="1"/>
  <c r="BC4" i="58"/>
  <c r="BC6" i="58" s="1"/>
  <c r="BI4" i="58"/>
  <c r="BI6" i="58" s="1"/>
  <c r="BO4" i="58"/>
  <c r="BO6" i="58" s="1"/>
  <c r="BU4" i="58"/>
  <c r="BU6" i="58" s="1"/>
  <c r="CA4" i="58"/>
  <c r="CA6" i="58" s="1"/>
  <c r="CG4" i="58"/>
  <c r="CG6" i="58" s="1"/>
  <c r="CM4" i="58"/>
  <c r="CM6" i="58" s="1"/>
  <c r="CS4" i="58"/>
  <c r="CS6" i="58" s="1"/>
  <c r="Z4" i="58"/>
  <c r="AR4" i="58"/>
  <c r="AR6" i="58" s="1"/>
  <c r="CB4" i="58"/>
  <c r="CB6" i="58" s="1"/>
  <c r="CZ4" i="58"/>
  <c r="CZ6" i="58" s="1"/>
  <c r="AA4" i="58"/>
  <c r="AA6" i="58" s="1"/>
  <c r="AS4" i="58"/>
  <c r="AS6" i="58" s="1"/>
  <c r="CC4" i="58"/>
  <c r="CC6" i="58" s="1"/>
  <c r="DA4" i="58"/>
  <c r="DA6" i="58" s="1"/>
  <c r="BA6" i="58"/>
  <c r="CK6" i="58"/>
  <c r="AX6" i="58"/>
  <c r="Q4" i="58"/>
  <c r="Q6" i="58" s="1"/>
  <c r="W4" i="58"/>
  <c r="W6" i="58" s="1"/>
  <c r="AC4" i="58"/>
  <c r="AC6" i="58" s="1"/>
  <c r="AI4" i="58"/>
  <c r="AI6" i="58" s="1"/>
  <c r="AO4" i="58"/>
  <c r="AO6" i="58" s="1"/>
  <c r="AU4" i="58"/>
  <c r="AU6" i="58" s="1"/>
  <c r="BA4" i="58"/>
  <c r="BG4" i="58"/>
  <c r="BG6" i="58" s="1"/>
  <c r="BM4" i="58"/>
  <c r="BM6" i="58" s="1"/>
  <c r="BS4" i="58"/>
  <c r="BS6" i="58" s="1"/>
  <c r="BY4" i="58"/>
  <c r="BY6" i="58" s="1"/>
  <c r="CE4" i="58"/>
  <c r="CE6" i="58" s="1"/>
  <c r="CK4" i="58"/>
  <c r="CQ4" i="58"/>
  <c r="CQ6" i="58" s="1"/>
  <c r="CW4" i="58"/>
  <c r="CW6" i="58" s="1"/>
  <c r="AY6" i="58"/>
  <c r="T6" i="58"/>
  <c r="Z6" i="58"/>
  <c r="AL6" i="58"/>
  <c r="BV6" i="58"/>
  <c r="BD4" i="58"/>
  <c r="BD6" i="58" s="1"/>
  <c r="BJ4" i="58"/>
  <c r="BJ6" i="58" s="1"/>
  <c r="CN4" i="58"/>
  <c r="CN6" i="58" s="1"/>
  <c r="CT4" i="58"/>
  <c r="CT6" i="58" s="1"/>
  <c r="BK4" i="58"/>
  <c r="BK6" i="58" s="1"/>
  <c r="CU4" i="58"/>
  <c r="CU6" i="58" s="1"/>
  <c r="H2" i="42"/>
  <c r="I2" i="42"/>
  <c r="J2" i="42"/>
  <c r="K2" i="42"/>
  <c r="L2" i="42"/>
  <c r="M2" i="42"/>
  <c r="N2" i="42"/>
  <c r="O2" i="42"/>
  <c r="P2" i="42"/>
  <c r="Q2" i="42"/>
  <c r="R2" i="42"/>
  <c r="S2" i="42"/>
  <c r="T2" i="42"/>
  <c r="U2" i="42"/>
  <c r="V2" i="42"/>
  <c r="W2" i="42"/>
  <c r="X2" i="42"/>
  <c r="Y2" i="42"/>
  <c r="Z2" i="42"/>
  <c r="AA2" i="42"/>
  <c r="AB2" i="42"/>
  <c r="AC2" i="42"/>
  <c r="AD2" i="42"/>
  <c r="AE2" i="42"/>
  <c r="AF2" i="42"/>
  <c r="AG2" i="42"/>
  <c r="AH2" i="42"/>
  <c r="AI2" i="42"/>
  <c r="AJ2" i="42"/>
  <c r="AK2" i="42"/>
  <c r="AL2" i="42"/>
  <c r="AM2" i="42"/>
  <c r="AN2" i="42"/>
  <c r="AO2" i="42"/>
  <c r="AP2" i="42"/>
  <c r="AQ2" i="42"/>
  <c r="AR2" i="42"/>
  <c r="AS2" i="42"/>
  <c r="AT2" i="42"/>
  <c r="AU2" i="42"/>
  <c r="AV2" i="42"/>
  <c r="AW2" i="42"/>
  <c r="AX2" i="42"/>
  <c r="AY2" i="42"/>
  <c r="AZ2" i="42"/>
  <c r="BA2" i="42"/>
  <c r="BB2" i="42"/>
  <c r="BC2" i="42"/>
  <c r="BD2" i="42"/>
  <c r="BE2" i="42"/>
  <c r="BF2" i="42"/>
  <c r="BG2" i="42"/>
  <c r="BH2" i="42"/>
  <c r="BI2" i="42"/>
  <c r="BJ2" i="42"/>
  <c r="BK2" i="42"/>
  <c r="BL2" i="42"/>
  <c r="BM2" i="42"/>
  <c r="BN2" i="42"/>
  <c r="BO2" i="42"/>
  <c r="BP2" i="42"/>
  <c r="BQ2" i="42"/>
  <c r="BR2" i="42"/>
  <c r="BS2" i="42"/>
  <c r="BT2" i="42"/>
  <c r="BU2" i="42"/>
  <c r="BV2" i="42"/>
  <c r="BW2" i="42"/>
  <c r="BX2" i="42"/>
  <c r="BY2" i="42"/>
  <c r="BZ2" i="42"/>
  <c r="CA2" i="42"/>
  <c r="CB2" i="42"/>
  <c r="CC2" i="42"/>
  <c r="CD2" i="42"/>
  <c r="CE2" i="42"/>
  <c r="CF2" i="42"/>
  <c r="G2" i="42"/>
  <c r="AA29" i="58" l="1"/>
  <c r="L25" i="58" s="1"/>
  <c r="U29" i="58"/>
  <c r="F25" i="58" s="1"/>
  <c r="Z28" i="58"/>
  <c r="K24" i="58" s="1"/>
  <c r="T28" i="58"/>
  <c r="E24" i="58" s="1"/>
  <c r="Y27" i="58"/>
  <c r="J23" i="58" s="1"/>
  <c r="S27" i="58"/>
  <c r="X26" i="58"/>
  <c r="I22" i="58" s="1"/>
  <c r="R26" i="58"/>
  <c r="W25" i="58"/>
  <c r="H21" i="58" s="1"/>
  <c r="Q25" i="58"/>
  <c r="AA24" i="58"/>
  <c r="L20" i="58" s="1"/>
  <c r="U24" i="58"/>
  <c r="Y23" i="58"/>
  <c r="J19" i="58" s="1"/>
  <c r="S23" i="58"/>
  <c r="W22" i="58"/>
  <c r="H18" i="58" s="1"/>
  <c r="Q22" i="58"/>
  <c r="AA21" i="58"/>
  <c r="L17" i="58" s="1"/>
  <c r="U21" i="58"/>
  <c r="F17" i="58" s="1"/>
  <c r="Y20" i="58"/>
  <c r="J16" i="58" s="1"/>
  <c r="S20" i="58"/>
  <c r="W19" i="58"/>
  <c r="H15" i="58" s="1"/>
  <c r="Q19" i="58"/>
  <c r="AA18" i="58"/>
  <c r="L14" i="58" s="1"/>
  <c r="U18" i="58"/>
  <c r="F14" i="58" s="1"/>
  <c r="Y17" i="58"/>
  <c r="J13" i="58" s="1"/>
  <c r="S17" i="58"/>
  <c r="W16" i="58"/>
  <c r="H12" i="58" s="1"/>
  <c r="Q16" i="58"/>
  <c r="AA15" i="58"/>
  <c r="L11" i="58" s="1"/>
  <c r="U15" i="58"/>
  <c r="F11" i="58" s="1"/>
  <c r="Y14" i="58"/>
  <c r="J10" i="58" s="1"/>
  <c r="S14" i="58"/>
  <c r="W13" i="58"/>
  <c r="H9" i="58" s="1"/>
  <c r="Q13" i="58"/>
  <c r="AA12" i="58"/>
  <c r="L8" i="58" s="1"/>
  <c r="U12" i="58"/>
  <c r="Y11" i="58"/>
  <c r="J7" i="58" s="1"/>
  <c r="S11" i="58"/>
  <c r="W10" i="58"/>
  <c r="H6" i="58" s="1"/>
  <c r="Q10" i="58"/>
  <c r="AA9" i="58"/>
  <c r="L5" i="58" s="1"/>
  <c r="U9" i="58"/>
  <c r="F5" i="58" s="1"/>
  <c r="Z29" i="58"/>
  <c r="K25" i="58" s="1"/>
  <c r="T29" i="58"/>
  <c r="E25" i="58" s="1"/>
  <c r="Y28" i="58"/>
  <c r="J24" i="58" s="1"/>
  <c r="S28" i="58"/>
  <c r="X27" i="58"/>
  <c r="I23" i="58" s="1"/>
  <c r="R27" i="58"/>
  <c r="W26" i="58"/>
  <c r="H22" i="58" s="1"/>
  <c r="Q26" i="58"/>
  <c r="V25" i="58"/>
  <c r="G21" i="58" s="1"/>
  <c r="Z24" i="58"/>
  <c r="K20" i="58" s="1"/>
  <c r="T24" i="58"/>
  <c r="X23" i="58"/>
  <c r="I19" i="58" s="1"/>
  <c r="R23" i="58"/>
  <c r="V22" i="58"/>
  <c r="G18" i="58" s="1"/>
  <c r="Z21" i="58"/>
  <c r="K17" i="58" s="1"/>
  <c r="T21" i="58"/>
  <c r="X20" i="58"/>
  <c r="I16" i="58" s="1"/>
  <c r="R20" i="58"/>
  <c r="V19" i="58"/>
  <c r="G15" i="58" s="1"/>
  <c r="Z18" i="58"/>
  <c r="K14" i="58" s="1"/>
  <c r="T18" i="58"/>
  <c r="X17" i="58"/>
  <c r="I13" i="58" s="1"/>
  <c r="R17" i="58"/>
  <c r="V16" i="58"/>
  <c r="G12" i="58" s="1"/>
  <c r="Z15" i="58"/>
  <c r="K11" i="58" s="1"/>
  <c r="T15" i="58"/>
  <c r="X14" i="58"/>
  <c r="I10" i="58" s="1"/>
  <c r="R14" i="58"/>
  <c r="V13" i="58"/>
  <c r="G9" i="58" s="1"/>
  <c r="Z12" i="58"/>
  <c r="K8" i="58" s="1"/>
  <c r="T12" i="58"/>
  <c r="X11" i="58"/>
  <c r="I7" i="58" s="1"/>
  <c r="R11" i="58"/>
  <c r="V10" i="58"/>
  <c r="G6" i="58" s="1"/>
  <c r="Z9" i="58"/>
  <c r="K5" i="58" s="1"/>
  <c r="T9" i="58"/>
  <c r="E5" i="58" s="1"/>
  <c r="Y29" i="58"/>
  <c r="J25" i="58" s="1"/>
  <c r="S29" i="58"/>
  <c r="D25" i="58" s="1"/>
  <c r="X28" i="58"/>
  <c r="I24" i="58" s="1"/>
  <c r="R28" i="58"/>
  <c r="W27" i="58"/>
  <c r="H23" i="58" s="1"/>
  <c r="Q27" i="58"/>
  <c r="V26" i="58"/>
  <c r="G22" i="58" s="1"/>
  <c r="AA25" i="58"/>
  <c r="L21" i="58" s="1"/>
  <c r="U25" i="58"/>
  <c r="Y24" i="58"/>
  <c r="J20" i="58" s="1"/>
  <c r="S24" i="58"/>
  <c r="W23" i="58"/>
  <c r="H19" i="58" s="1"/>
  <c r="Q23" i="58"/>
  <c r="AA22" i="58"/>
  <c r="L18" i="58" s="1"/>
  <c r="U22" i="58"/>
  <c r="Y21" i="58"/>
  <c r="J17" i="58" s="1"/>
  <c r="S21" i="58"/>
  <c r="W20" i="58"/>
  <c r="H16" i="58" s="1"/>
  <c r="Q20" i="58"/>
  <c r="AA19" i="58"/>
  <c r="L15" i="58" s="1"/>
  <c r="U19" i="58"/>
  <c r="F15" i="58" s="1"/>
  <c r="Y18" i="58"/>
  <c r="J14" i="58" s="1"/>
  <c r="S18" i="58"/>
  <c r="W17" i="58"/>
  <c r="H13" i="58" s="1"/>
  <c r="Q17" i="58"/>
  <c r="AA16" i="58"/>
  <c r="L12" i="58" s="1"/>
  <c r="U16" i="58"/>
  <c r="F12" i="58" s="1"/>
  <c r="Y15" i="58"/>
  <c r="J11" i="58" s="1"/>
  <c r="S15" i="58"/>
  <c r="W14" i="58"/>
  <c r="H10" i="58" s="1"/>
  <c r="Q14" i="58"/>
  <c r="AA13" i="58"/>
  <c r="L9" i="58" s="1"/>
  <c r="U13" i="58"/>
  <c r="Y12" i="58"/>
  <c r="J8" i="58" s="1"/>
  <c r="S12" i="58"/>
  <c r="W11" i="58"/>
  <c r="H7" i="58" s="1"/>
  <c r="Q11" i="58"/>
  <c r="AA10" i="58"/>
  <c r="L6" i="58" s="1"/>
  <c r="U10" i="58"/>
  <c r="Y9" i="58"/>
  <c r="J5" i="58" s="1"/>
  <c r="S9" i="58"/>
  <c r="D5" i="58" s="1"/>
  <c r="X29" i="58"/>
  <c r="I25" i="58" s="1"/>
  <c r="R29" i="58"/>
  <c r="C25" i="58" s="1"/>
  <c r="W28" i="58"/>
  <c r="H24" i="58" s="1"/>
  <c r="Q28" i="58"/>
  <c r="V27" i="58"/>
  <c r="G23" i="58" s="1"/>
  <c r="AA26" i="58"/>
  <c r="L22" i="58" s="1"/>
  <c r="U26" i="58"/>
  <c r="F22" i="58" s="1"/>
  <c r="Z25" i="58"/>
  <c r="K21" i="58" s="1"/>
  <c r="T25" i="58"/>
  <c r="X24" i="58"/>
  <c r="I20" i="58" s="1"/>
  <c r="R24" i="58"/>
  <c r="V23" i="58"/>
  <c r="G19" i="58" s="1"/>
  <c r="Z22" i="58"/>
  <c r="K18" i="58" s="1"/>
  <c r="T22" i="58"/>
  <c r="X21" i="58"/>
  <c r="I17" i="58" s="1"/>
  <c r="R21" i="58"/>
  <c r="V20" i="58"/>
  <c r="G16" i="58" s="1"/>
  <c r="Z19" i="58"/>
  <c r="K15" i="58" s="1"/>
  <c r="T19" i="58"/>
  <c r="X18" i="58"/>
  <c r="I14" i="58" s="1"/>
  <c r="R18" i="58"/>
  <c r="V17" i="58"/>
  <c r="G13" i="58" s="1"/>
  <c r="Z16" i="58"/>
  <c r="K12" i="58" s="1"/>
  <c r="T16" i="58"/>
  <c r="X15" i="58"/>
  <c r="I11" i="58" s="1"/>
  <c r="R15" i="58"/>
  <c r="V14" i="58"/>
  <c r="G10" i="58" s="1"/>
  <c r="Z13" i="58"/>
  <c r="K9" i="58" s="1"/>
  <c r="T13" i="58"/>
  <c r="X12" i="58"/>
  <c r="R12" i="58"/>
  <c r="V11" i="58"/>
  <c r="G7" i="58" s="1"/>
  <c r="Z10" i="58"/>
  <c r="K6" i="58" s="1"/>
  <c r="T10" i="58"/>
  <c r="X9" i="58"/>
  <c r="I5" i="58" s="1"/>
  <c r="R9" i="58"/>
  <c r="C5" i="58" s="1"/>
  <c r="W29" i="58"/>
  <c r="H25" i="58" s="1"/>
  <c r="Q29" i="58"/>
  <c r="B25" i="58" s="1"/>
  <c r="V28" i="58"/>
  <c r="G24" i="58" s="1"/>
  <c r="AA27" i="58"/>
  <c r="L23" i="58" s="1"/>
  <c r="U27" i="58"/>
  <c r="F23" i="58" s="1"/>
  <c r="Z26" i="58"/>
  <c r="K22" i="58" s="1"/>
  <c r="T26" i="58"/>
  <c r="E22" i="58" s="1"/>
  <c r="Y25" i="58"/>
  <c r="J21" i="58" s="1"/>
  <c r="S25" i="58"/>
  <c r="W24" i="58"/>
  <c r="H20" i="58" s="1"/>
  <c r="Q24" i="58"/>
  <c r="AA23" i="58"/>
  <c r="L19" i="58" s="1"/>
  <c r="U23" i="58"/>
  <c r="Y22" i="58"/>
  <c r="J18" i="58" s="1"/>
  <c r="S22" i="58"/>
  <c r="W21" i="58"/>
  <c r="H17" i="58" s="1"/>
  <c r="Q21" i="58"/>
  <c r="AA20" i="58"/>
  <c r="L16" i="58" s="1"/>
  <c r="U20" i="58"/>
  <c r="F16" i="58" s="1"/>
  <c r="Y19" i="58"/>
  <c r="J15" i="58" s="1"/>
  <c r="S19" i="58"/>
  <c r="W18" i="58"/>
  <c r="H14" i="58" s="1"/>
  <c r="Q18" i="58"/>
  <c r="AA17" i="58"/>
  <c r="L13" i="58" s="1"/>
  <c r="U17" i="58"/>
  <c r="F13" i="58" s="1"/>
  <c r="Y16" i="58"/>
  <c r="J12" i="58" s="1"/>
  <c r="S16" i="58"/>
  <c r="W15" i="58"/>
  <c r="H11" i="58" s="1"/>
  <c r="Q15" i="58"/>
  <c r="AA14" i="58"/>
  <c r="L10" i="58" s="1"/>
  <c r="U14" i="58"/>
  <c r="Y13" i="58"/>
  <c r="J9" i="58" s="1"/>
  <c r="S13" i="58"/>
  <c r="W12" i="58"/>
  <c r="H8" i="58" s="1"/>
  <c r="Q12" i="58"/>
  <c r="AA11" i="58"/>
  <c r="L7" i="58" s="1"/>
  <c r="U11" i="58"/>
  <c r="Y10" i="58"/>
  <c r="J6" i="58" s="1"/>
  <c r="S10" i="58"/>
  <c r="W9" i="58"/>
  <c r="H5" i="58" s="1"/>
  <c r="Q9" i="58"/>
  <c r="B5" i="58" s="1"/>
  <c r="V29" i="58"/>
  <c r="G25" i="58" s="1"/>
  <c r="AA28" i="58"/>
  <c r="L24" i="58" s="1"/>
  <c r="U28" i="58"/>
  <c r="F24" i="58" s="1"/>
  <c r="Z27" i="58"/>
  <c r="K23" i="58" s="1"/>
  <c r="T27" i="58"/>
  <c r="E23" i="58" s="1"/>
  <c r="Y26" i="58"/>
  <c r="J22" i="58" s="1"/>
  <c r="S26" i="58"/>
  <c r="X25" i="58"/>
  <c r="I21" i="58" s="1"/>
  <c r="R25" i="58"/>
  <c r="V24" i="58"/>
  <c r="G20" i="58" s="1"/>
  <c r="Z23" i="58"/>
  <c r="K19" i="58" s="1"/>
  <c r="T23" i="58"/>
  <c r="X22" i="58"/>
  <c r="I18" i="58" s="1"/>
  <c r="R22" i="58"/>
  <c r="V21" i="58"/>
  <c r="G17" i="58" s="1"/>
  <c r="Z20" i="58"/>
  <c r="K16" i="58" s="1"/>
  <c r="T20" i="58"/>
  <c r="X19" i="58"/>
  <c r="I15" i="58" s="1"/>
  <c r="R19" i="58"/>
  <c r="V18" i="58"/>
  <c r="G14" i="58" s="1"/>
  <c r="Z17" i="58"/>
  <c r="K13" i="58" s="1"/>
  <c r="T17" i="58"/>
  <c r="X16" i="58"/>
  <c r="I12" i="58" s="1"/>
  <c r="R16" i="58"/>
  <c r="V15" i="58"/>
  <c r="G11" i="58" s="1"/>
  <c r="Z14" i="58"/>
  <c r="K10" i="58" s="1"/>
  <c r="T14" i="58"/>
  <c r="X13" i="58"/>
  <c r="I9" i="58" s="1"/>
  <c r="R13" i="58"/>
  <c r="V12" i="58"/>
  <c r="G8" i="58" s="1"/>
  <c r="Z11" i="58"/>
  <c r="K7" i="58" s="1"/>
  <c r="T11" i="58"/>
  <c r="X10" i="58"/>
  <c r="I6" i="58" s="1"/>
  <c r="R10" i="58"/>
  <c r="V9" i="58"/>
  <c r="G5" i="58" s="1"/>
  <c r="CQ7" i="57"/>
  <c r="CR7" i="57"/>
  <c r="CS7" i="57"/>
  <c r="CS5" i="57" s="1"/>
  <c r="CT7" i="57"/>
  <c r="CT5" i="57" s="1"/>
  <c r="CU7" i="57"/>
  <c r="CV7" i="57"/>
  <c r="CW7" i="57"/>
  <c r="CW5" i="57" s="1"/>
  <c r="CX7" i="57"/>
  <c r="CX5" i="57" s="1"/>
  <c r="CY7" i="57"/>
  <c r="CZ7" i="57"/>
  <c r="CZ5" i="57" s="1"/>
  <c r="DA7" i="57"/>
  <c r="CV5" i="57"/>
  <c r="CR5" i="57"/>
  <c r="DA5" i="57"/>
  <c r="CY5" i="57"/>
  <c r="CU5" i="57"/>
  <c r="CQ5" i="57"/>
  <c r="CQ7" i="56"/>
  <c r="CR7" i="56"/>
  <c r="CR5" i="56" s="1"/>
  <c r="CS7" i="56"/>
  <c r="CS5" i="56" s="1"/>
  <c r="CT7" i="56"/>
  <c r="CU7" i="56"/>
  <c r="CU5" i="56" s="1"/>
  <c r="CV7" i="56"/>
  <c r="CW7" i="56"/>
  <c r="CX7" i="56"/>
  <c r="CX5" i="56" s="1"/>
  <c r="CY7" i="56"/>
  <c r="CY5" i="56" s="1"/>
  <c r="CZ7" i="56"/>
  <c r="CZ5" i="56" s="1"/>
  <c r="DA7" i="56"/>
  <c r="DA5" i="56" s="1"/>
  <c r="CV5" i="56"/>
  <c r="CW5" i="56"/>
  <c r="CT5" i="56"/>
  <c r="CQ5" i="56"/>
  <c r="CQ7" i="55"/>
  <c r="CR7" i="55"/>
  <c r="CR5" i="55" s="1"/>
  <c r="CS7" i="55"/>
  <c r="CS5" i="55" s="1"/>
  <c r="CT7" i="55"/>
  <c r="CT5" i="55" s="1"/>
  <c r="CU7" i="55"/>
  <c r="CU5" i="55" s="1"/>
  <c r="CV7" i="55"/>
  <c r="CV5" i="55" s="1"/>
  <c r="CW7" i="55"/>
  <c r="CX7" i="55"/>
  <c r="CY7" i="55"/>
  <c r="CZ7" i="55"/>
  <c r="CZ5" i="55" s="1"/>
  <c r="DA7" i="55"/>
  <c r="CX5" i="55"/>
  <c r="DA5" i="55"/>
  <c r="CY5" i="55"/>
  <c r="CW5" i="55"/>
  <c r="CQ5" i="55"/>
  <c r="CQ7" i="54"/>
  <c r="CQ5" i="54" s="1"/>
  <c r="CR7" i="54"/>
  <c r="CR5" i="54" s="1"/>
  <c r="CS7" i="54"/>
  <c r="CS5" i="54" s="1"/>
  <c r="CT7" i="54"/>
  <c r="CU7" i="54"/>
  <c r="CU5" i="54" s="1"/>
  <c r="CV7" i="54"/>
  <c r="CV5" i="54" s="1"/>
  <c r="CW7" i="54"/>
  <c r="CX7" i="54"/>
  <c r="CX5" i="54" s="1"/>
  <c r="CY7" i="54"/>
  <c r="CY5" i="54" s="1"/>
  <c r="CZ7" i="54"/>
  <c r="CZ5" i="54" s="1"/>
  <c r="DA7" i="54"/>
  <c r="DA5" i="54"/>
  <c r="CW5" i="54"/>
  <c r="CT5" i="54"/>
  <c r="CQ7" i="53"/>
  <c r="CQ5" i="53" s="1"/>
  <c r="CR7" i="53"/>
  <c r="CR5" i="53" s="1"/>
  <c r="CS7" i="53"/>
  <c r="CS5" i="53" s="1"/>
  <c r="CT7" i="53"/>
  <c r="CT5" i="53" s="1"/>
  <c r="CU7" i="53"/>
  <c r="CV7" i="53"/>
  <c r="CV5" i="53" s="1"/>
  <c r="CW7" i="53"/>
  <c r="CW5" i="53" s="1"/>
  <c r="CX7" i="53"/>
  <c r="CY7" i="53"/>
  <c r="CZ7" i="53"/>
  <c r="CZ5" i="53" s="1"/>
  <c r="DA7" i="53"/>
  <c r="DA5" i="53"/>
  <c r="CY5" i="53"/>
  <c r="CX5" i="53"/>
  <c r="CU5" i="53"/>
  <c r="CQ7" i="52"/>
  <c r="CQ5" i="52" s="1"/>
  <c r="CR7" i="52"/>
  <c r="CR5" i="52" s="1"/>
  <c r="CS7" i="52"/>
  <c r="CT7" i="52"/>
  <c r="CU7" i="52"/>
  <c r="CV7" i="52"/>
  <c r="CV5" i="52" s="1"/>
  <c r="CW7" i="52"/>
  <c r="CW5" i="52" s="1"/>
  <c r="CX7" i="52"/>
  <c r="CX5" i="52" s="1"/>
  <c r="CY7" i="52"/>
  <c r="CY5" i="52" s="1"/>
  <c r="CZ7" i="52"/>
  <c r="CZ5" i="52" s="1"/>
  <c r="DA7" i="52"/>
  <c r="DA5" i="52" s="1"/>
  <c r="CS5" i="52"/>
  <c r="CU5" i="52"/>
  <c r="CT5" i="52"/>
  <c r="CQ7" i="51"/>
  <c r="CQ5" i="51" s="1"/>
  <c r="CR7" i="51"/>
  <c r="CR5" i="51" s="1"/>
  <c r="CS7" i="51"/>
  <c r="CT7" i="51"/>
  <c r="CT5" i="51" s="1"/>
  <c r="CU7" i="51"/>
  <c r="CU5" i="51" s="1"/>
  <c r="CV7" i="51"/>
  <c r="CV5" i="51" s="1"/>
  <c r="CW7" i="51"/>
  <c r="CW5" i="51" s="1"/>
  <c r="CX7" i="51"/>
  <c r="CX5" i="51" s="1"/>
  <c r="CY7" i="51"/>
  <c r="CZ7" i="51"/>
  <c r="CZ5" i="51" s="1"/>
  <c r="DA7" i="51"/>
  <c r="DA5" i="51" s="1"/>
  <c r="CY5" i="51"/>
  <c r="CS5" i="51"/>
  <c r="CQ7" i="50"/>
  <c r="CR7" i="50"/>
  <c r="CR5" i="50" s="1"/>
  <c r="CS7" i="50"/>
  <c r="CT7" i="50"/>
  <c r="CT5" i="50" s="1"/>
  <c r="CU7" i="50"/>
  <c r="CU5" i="50" s="1"/>
  <c r="CV7" i="50"/>
  <c r="CV5" i="50" s="1"/>
  <c r="CW7" i="50"/>
  <c r="CX7" i="50"/>
  <c r="CX5" i="50" s="1"/>
  <c r="CY7" i="50"/>
  <c r="CZ7" i="50"/>
  <c r="CZ5" i="50" s="1"/>
  <c r="DA7" i="50"/>
  <c r="DA5" i="50" s="1"/>
  <c r="CY5" i="50"/>
  <c r="CW5" i="50"/>
  <c r="CS5" i="50"/>
  <c r="CQ5" i="50"/>
  <c r="CQ7" i="48"/>
  <c r="CR7" i="48"/>
  <c r="CS7" i="48"/>
  <c r="CS5" i="48" s="1"/>
  <c r="CT7" i="48"/>
  <c r="CU7" i="48"/>
  <c r="CV7" i="48"/>
  <c r="CV5" i="48" s="1"/>
  <c r="CW7" i="48"/>
  <c r="CX7" i="48"/>
  <c r="CY7" i="48"/>
  <c r="CY5" i="48" s="1"/>
  <c r="CZ7" i="48"/>
  <c r="CZ5" i="48" s="1"/>
  <c r="DA7" i="48"/>
  <c r="DA5" i="48"/>
  <c r="CW5" i="48"/>
  <c r="CR5" i="48"/>
  <c r="CX5" i="48"/>
  <c r="CU5" i="48"/>
  <c r="CT5" i="48"/>
  <c r="CQ5" i="48"/>
  <c r="CQ7" i="47"/>
  <c r="CQ5" i="47" s="1"/>
  <c r="CR7" i="47"/>
  <c r="CS7" i="47"/>
  <c r="CS5" i="47" s="1"/>
  <c r="CT7" i="47"/>
  <c r="CT5" i="47" s="1"/>
  <c r="CU7" i="47"/>
  <c r="CV7" i="47"/>
  <c r="CV5" i="47" s="1"/>
  <c r="CW7" i="47"/>
  <c r="CW5" i="47" s="1"/>
  <c r="CX7" i="47"/>
  <c r="CX5" i="47" s="1"/>
  <c r="CY7" i="47"/>
  <c r="CY5" i="47" s="1"/>
  <c r="CZ7" i="47"/>
  <c r="CZ5" i="47" s="1"/>
  <c r="DA7" i="47"/>
  <c r="CU5" i="47"/>
  <c r="DA5" i="47"/>
  <c r="CR5" i="47"/>
  <c r="CQ7" i="46"/>
  <c r="CR7" i="46"/>
  <c r="CS7" i="46"/>
  <c r="CS5" i="46" s="1"/>
  <c r="CT7" i="46"/>
  <c r="CT5" i="46" s="1"/>
  <c r="CU7" i="46"/>
  <c r="CU5" i="46" s="1"/>
  <c r="CV7" i="46"/>
  <c r="CV5" i="46" s="1"/>
  <c r="CW7" i="46"/>
  <c r="CW5" i="46" s="1"/>
  <c r="CX7" i="46"/>
  <c r="DA7" i="46"/>
  <c r="DA5" i="46" s="1"/>
  <c r="CZ7" i="46"/>
  <c r="CZ5" i="46" s="1"/>
  <c r="CY7" i="46"/>
  <c r="CR5" i="46"/>
  <c r="CY5" i="46"/>
  <c r="CX5" i="46"/>
  <c r="CQ5" i="46"/>
  <c r="CQ7" i="45"/>
  <c r="CR7" i="45"/>
  <c r="DA7" i="45"/>
  <c r="DA5" i="45" s="1"/>
  <c r="CZ7" i="45"/>
  <c r="CZ5" i="45" s="1"/>
  <c r="CY7" i="45"/>
  <c r="CY5" i="45" s="1"/>
  <c r="CX7" i="45"/>
  <c r="CW7" i="45"/>
  <c r="CV7" i="45"/>
  <c r="CV5" i="45" s="1"/>
  <c r="CU7" i="45"/>
  <c r="CU5" i="45" s="1"/>
  <c r="CT7" i="45"/>
  <c r="CS7" i="45"/>
  <c r="CR5" i="45"/>
  <c r="CQ5" i="45"/>
  <c r="CX5" i="45"/>
  <c r="CW5" i="45"/>
  <c r="CT5" i="45"/>
  <c r="CS5" i="45"/>
  <c r="CQ7" i="44"/>
  <c r="CR7" i="44"/>
  <c r="CS7" i="44"/>
  <c r="CS5" i="44" s="1"/>
  <c r="CT7" i="44"/>
  <c r="CT5" i="44" s="1"/>
  <c r="CU7" i="44"/>
  <c r="CU5" i="44" s="1"/>
  <c r="CV7" i="44"/>
  <c r="CV5" i="44" s="1"/>
  <c r="DA7" i="44"/>
  <c r="CZ7" i="44"/>
  <c r="CZ5" i="44" s="1"/>
  <c r="CY7" i="44"/>
  <c r="CY5" i="44" s="1"/>
  <c r="CX7" i="44"/>
  <c r="CX5" i="44" s="1"/>
  <c r="CW7" i="44"/>
  <c r="CR5" i="44"/>
  <c r="DA5" i="44"/>
  <c r="CW5" i="44"/>
  <c r="CQ5" i="44"/>
  <c r="CQ7" i="43"/>
  <c r="CQ5" i="43" s="1"/>
  <c r="CR7" i="43"/>
  <c r="CR5" i="43" s="1"/>
  <c r="DA7" i="43"/>
  <c r="DA5" i="43" s="1"/>
  <c r="CZ7" i="43"/>
  <c r="CY7" i="43"/>
  <c r="CX7" i="43"/>
  <c r="CX5" i="43" s="1"/>
  <c r="CW7" i="43"/>
  <c r="CV7" i="43"/>
  <c r="CV5" i="43" s="1"/>
  <c r="CU7" i="43"/>
  <c r="CU5" i="43" s="1"/>
  <c r="CT7" i="43"/>
  <c r="CS7" i="43"/>
  <c r="CS5" i="43" s="1"/>
  <c r="CZ5" i="43"/>
  <c r="CY5" i="43"/>
  <c r="CW5" i="43"/>
  <c r="CT5" i="43"/>
  <c r="Q7" i="12" l="1"/>
  <c r="Q5" i="12" s="1"/>
  <c r="R7" i="12"/>
  <c r="R5" i="12" s="1"/>
  <c r="S7" i="12"/>
  <c r="S5" i="12" s="1"/>
  <c r="T7" i="12"/>
  <c r="T5" i="12" s="1"/>
  <c r="U7" i="12"/>
  <c r="U5" i="12" s="1"/>
  <c r="V7" i="12"/>
  <c r="V5" i="12" s="1"/>
  <c r="W7" i="12"/>
  <c r="W5" i="12" s="1"/>
  <c r="X7" i="12"/>
  <c r="X5" i="12" s="1"/>
  <c r="Y7" i="12"/>
  <c r="Y5" i="12" s="1"/>
  <c r="Z7" i="12"/>
  <c r="Z5" i="12" s="1"/>
  <c r="AA7" i="12"/>
  <c r="AA5" i="12" s="1"/>
  <c r="AB7" i="12"/>
  <c r="AB5" i="12" s="1"/>
  <c r="AC7" i="12"/>
  <c r="AC5" i="12" s="1"/>
  <c r="AD7" i="12"/>
  <c r="AD5" i="12" s="1"/>
  <c r="AE7" i="12"/>
  <c r="AE5" i="12" s="1"/>
  <c r="AF7" i="12"/>
  <c r="AF5" i="12" s="1"/>
  <c r="AG7" i="12"/>
  <c r="AG5" i="12" s="1"/>
  <c r="AH7" i="12"/>
  <c r="AH5" i="12" s="1"/>
  <c r="AI7" i="12"/>
  <c r="AI5" i="12" s="1"/>
  <c r="AJ7" i="12"/>
  <c r="AJ5" i="12" s="1"/>
  <c r="AK7" i="12"/>
  <c r="AK5" i="12" s="1"/>
  <c r="AL7" i="12"/>
  <c r="AL5" i="12" s="1"/>
  <c r="AM7" i="12"/>
  <c r="AM5" i="12" s="1"/>
  <c r="AN7" i="12"/>
  <c r="AN5" i="12" s="1"/>
  <c r="AO7" i="12"/>
  <c r="AO5" i="12" s="1"/>
  <c r="AP7" i="12"/>
  <c r="AP5" i="12" s="1"/>
  <c r="AQ7" i="12"/>
  <c r="AQ5" i="12" s="1"/>
  <c r="AR7" i="12"/>
  <c r="AR5" i="12" s="1"/>
  <c r="AS7" i="12"/>
  <c r="AS5" i="12" s="1"/>
  <c r="AT7" i="12"/>
  <c r="AT5" i="12" s="1"/>
  <c r="AU7" i="12"/>
  <c r="AU5" i="12" s="1"/>
  <c r="AV7" i="12"/>
  <c r="AV5" i="12" s="1"/>
  <c r="AW7" i="12"/>
  <c r="AW5" i="12" s="1"/>
  <c r="AX7" i="12"/>
  <c r="AX5" i="12" s="1"/>
  <c r="AY7" i="12"/>
  <c r="AY5" i="12" s="1"/>
  <c r="AZ7" i="12"/>
  <c r="AZ5" i="12" s="1"/>
  <c r="BA7" i="12"/>
  <c r="BA5" i="12" s="1"/>
  <c r="BB7" i="12"/>
  <c r="BB5" i="12" s="1"/>
  <c r="BC7" i="12"/>
  <c r="BC5" i="12" s="1"/>
  <c r="BD7" i="12"/>
  <c r="BD5" i="12" s="1"/>
  <c r="BE7" i="12"/>
  <c r="BE5" i="12" s="1"/>
  <c r="BF7" i="12"/>
  <c r="BF5" i="12" s="1"/>
  <c r="BG7" i="12"/>
  <c r="BH7" i="12"/>
  <c r="BH5" i="12" s="1"/>
  <c r="BI7" i="12"/>
  <c r="BI5" i="12" s="1"/>
  <c r="BJ7" i="12"/>
  <c r="BJ5" i="12" s="1"/>
  <c r="BK7" i="12"/>
  <c r="BK5" i="12" s="1"/>
  <c r="BL7" i="12"/>
  <c r="BL5" i="12" s="1"/>
  <c r="BM7" i="12"/>
  <c r="BM5" i="12" s="1"/>
  <c r="BN7" i="12"/>
  <c r="BN5" i="12" s="1"/>
  <c r="BO7" i="12"/>
  <c r="BO5" i="12" s="1"/>
  <c r="BP7" i="12"/>
  <c r="BP5" i="12" s="1"/>
  <c r="BQ7" i="12"/>
  <c r="BQ5" i="12" s="1"/>
  <c r="BR7" i="12"/>
  <c r="BR5" i="12" s="1"/>
  <c r="BS7" i="12"/>
  <c r="BS5" i="12" s="1"/>
  <c r="BT7" i="12"/>
  <c r="BT5" i="12" s="1"/>
  <c r="BU7" i="12"/>
  <c r="BU5" i="12" s="1"/>
  <c r="BV7" i="12"/>
  <c r="BV5" i="12" s="1"/>
  <c r="BW7" i="12"/>
  <c r="BW5" i="12" s="1"/>
  <c r="BX7" i="12"/>
  <c r="BX5" i="12" s="1"/>
  <c r="BY7" i="12"/>
  <c r="BY5" i="12" s="1"/>
  <c r="BZ7" i="12"/>
  <c r="BZ5" i="12" s="1"/>
  <c r="CA7" i="12"/>
  <c r="CA5" i="12" s="1"/>
  <c r="CB7" i="12"/>
  <c r="CB5" i="12" s="1"/>
  <c r="CC7" i="12"/>
  <c r="CC5" i="12" s="1"/>
  <c r="CD7" i="12"/>
  <c r="CD5" i="12" s="1"/>
  <c r="CE7" i="12"/>
  <c r="CF7" i="12"/>
  <c r="CF5" i="12" s="1"/>
  <c r="CG7" i="12"/>
  <c r="CG5" i="12" s="1"/>
  <c r="CH7" i="12"/>
  <c r="CH5" i="12" s="1"/>
  <c r="CI7" i="12"/>
  <c r="CI5" i="12" s="1"/>
  <c r="CJ7" i="12"/>
  <c r="CJ5" i="12" s="1"/>
  <c r="CK7" i="12"/>
  <c r="CK5" i="12" s="1"/>
  <c r="CL7" i="12"/>
  <c r="CL5" i="12" s="1"/>
  <c r="CM7" i="12"/>
  <c r="CM5" i="12" s="1"/>
  <c r="CN7" i="12"/>
  <c r="CN5" i="12" s="1"/>
  <c r="CO7" i="12"/>
  <c r="CO5" i="12" s="1"/>
  <c r="CP7" i="12"/>
  <c r="CP5" i="12" s="1"/>
  <c r="CQ7" i="12"/>
  <c r="CQ5" i="12" s="1"/>
  <c r="CR7" i="12"/>
  <c r="CR5" i="12" s="1"/>
  <c r="CS7" i="12"/>
  <c r="CS5" i="12" s="1"/>
  <c r="CT7" i="12"/>
  <c r="CT5" i="12" s="1"/>
  <c r="CU7" i="12"/>
  <c r="CU5" i="12" s="1"/>
  <c r="CV7" i="12"/>
  <c r="CV5" i="12" s="1"/>
  <c r="CW7" i="12"/>
  <c r="CW5" i="12" s="1"/>
  <c r="CX7" i="12"/>
  <c r="CX5" i="12" s="1"/>
  <c r="CY7" i="12"/>
  <c r="CY5" i="12" s="1"/>
  <c r="CZ7" i="12"/>
  <c r="CZ5" i="12" s="1"/>
  <c r="DA7" i="12"/>
  <c r="DA5" i="12" s="1"/>
  <c r="P7" i="12"/>
  <c r="P5" i="12" s="1"/>
  <c r="BG5" i="12"/>
  <c r="CE5" i="12"/>
  <c r="P4" i="12" l="1"/>
  <c r="CT4" i="12"/>
  <c r="CX4" i="12"/>
  <c r="CX6" i="12" s="1"/>
  <c r="CZ4" i="12"/>
  <c r="CZ6" i="12" s="1"/>
  <c r="CV4" i="12"/>
  <c r="CV6" i="12" s="1"/>
  <c r="CR4" i="12"/>
  <c r="CR6" i="12" s="1"/>
  <c r="CY4" i="12"/>
  <c r="CY6" i="12" s="1"/>
  <c r="CU4" i="12"/>
  <c r="CU6" i="12" s="1"/>
  <c r="CQ4" i="12"/>
  <c r="CQ6" i="12" s="1"/>
  <c r="CT6" i="12"/>
  <c r="DA4" i="12"/>
  <c r="DA6" i="12" s="1"/>
  <c r="CW4" i="12"/>
  <c r="CW6" i="12" s="1"/>
  <c r="CS4" i="12"/>
  <c r="CS6" i="12" s="1"/>
  <c r="R4" i="12"/>
  <c r="R6" i="12" s="1"/>
  <c r="Q4" i="12"/>
  <c r="Q6" i="12" s="1"/>
  <c r="S4" i="12"/>
  <c r="S6" i="12" s="1"/>
  <c r="P6" i="12"/>
  <c r="D48" i="42" l="1"/>
  <c r="D47" i="42"/>
  <c r="CG28" i="42"/>
  <c r="CF28" i="42"/>
  <c r="CE28" i="42"/>
  <c r="CD28" i="42"/>
  <c r="CC28" i="42"/>
  <c r="CB28" i="42"/>
  <c r="CA28" i="42"/>
  <c r="BZ28" i="42"/>
  <c r="BY28" i="42"/>
  <c r="BX28" i="42"/>
  <c r="BW28" i="42"/>
  <c r="BV28" i="42"/>
  <c r="BU28" i="42"/>
  <c r="BT28" i="42"/>
  <c r="BS28" i="42"/>
  <c r="BR28" i="42"/>
  <c r="BQ28" i="42"/>
  <c r="BP28" i="42"/>
  <c r="BO28" i="42"/>
  <c r="BN28" i="42"/>
  <c r="BM28" i="42"/>
  <c r="BL28" i="42"/>
  <c r="BK28" i="42"/>
  <c r="BJ28" i="42"/>
  <c r="BI28" i="42"/>
  <c r="BH28" i="42"/>
  <c r="BG28" i="42"/>
  <c r="BF28" i="42"/>
  <c r="BE28" i="42"/>
  <c r="BD28" i="42"/>
  <c r="BC28" i="42"/>
  <c r="BB28" i="42"/>
  <c r="BA28" i="42"/>
  <c r="AZ28" i="42"/>
  <c r="AY28" i="42"/>
  <c r="AX28" i="42"/>
  <c r="AW28" i="42"/>
  <c r="AV28" i="42"/>
  <c r="AU28" i="42"/>
  <c r="AT28" i="42"/>
  <c r="AS28" i="42"/>
  <c r="AR28" i="42"/>
  <c r="AQ28" i="42"/>
  <c r="AP28" i="42"/>
  <c r="AO28" i="42"/>
  <c r="AN28" i="42"/>
  <c r="AM28" i="42"/>
  <c r="AL28" i="42"/>
  <c r="AK28" i="42"/>
  <c r="AJ28" i="42"/>
  <c r="AI28" i="42"/>
  <c r="AH28" i="42"/>
  <c r="AG28" i="42"/>
  <c r="AF28" i="42"/>
  <c r="AE28" i="42"/>
  <c r="AD28" i="42"/>
  <c r="AC28" i="42"/>
  <c r="AB28" i="42"/>
  <c r="AA28" i="42"/>
  <c r="Z28" i="42"/>
  <c r="Y28" i="42"/>
  <c r="X28" i="42"/>
  <c r="W28" i="42"/>
  <c r="V28" i="42"/>
  <c r="U28" i="42"/>
  <c r="T28" i="42"/>
  <c r="S28" i="42"/>
  <c r="R28" i="42"/>
  <c r="Q28" i="42"/>
  <c r="P28" i="42"/>
  <c r="O28" i="42"/>
  <c r="N28" i="42"/>
  <c r="M28" i="42"/>
  <c r="M29" i="42" s="1"/>
  <c r="L28" i="42"/>
  <c r="K28" i="42"/>
  <c r="J28" i="42"/>
  <c r="I28" i="42"/>
  <c r="H28" i="42"/>
  <c r="G28" i="42"/>
  <c r="F28" i="42"/>
  <c r="E1" i="42"/>
  <c r="CF6" i="42"/>
  <c r="CE6" i="42"/>
  <c r="CD6" i="42"/>
  <c r="CN7" i="43" s="1"/>
  <c r="CN5" i="43" s="1"/>
  <c r="CC6" i="42"/>
  <c r="CB6" i="42"/>
  <c r="CB7" i="42" s="1"/>
  <c r="CA6" i="42"/>
  <c r="BZ6" i="42"/>
  <c r="CJ7" i="43" s="1"/>
  <c r="CJ5" i="43" s="1"/>
  <c r="BY6" i="42"/>
  <c r="CI7" i="43" s="1"/>
  <c r="CI5" i="43" s="1"/>
  <c r="BX6" i="42"/>
  <c r="BW6" i="42"/>
  <c r="BV6" i="42"/>
  <c r="CF7" i="43" s="1"/>
  <c r="CF5" i="43" s="1"/>
  <c r="BU6" i="42"/>
  <c r="CE7" i="43" s="1"/>
  <c r="CE5" i="43" s="1"/>
  <c r="BT6" i="42"/>
  <c r="BT7" i="42" s="1"/>
  <c r="BS6" i="42"/>
  <c r="BR6" i="42"/>
  <c r="CB7" i="43" s="1"/>
  <c r="CB5" i="43" s="1"/>
  <c r="BQ6" i="42"/>
  <c r="CA7" i="43" s="1"/>
  <c r="CA5" i="43" s="1"/>
  <c r="BP6" i="42"/>
  <c r="BO6" i="42"/>
  <c r="BN6" i="42"/>
  <c r="BX7" i="43" s="1"/>
  <c r="BX5" i="43" s="1"/>
  <c r="BM6" i="42"/>
  <c r="BW7" i="43" s="1"/>
  <c r="BW5" i="43" s="1"/>
  <c r="BL6" i="42"/>
  <c r="BL7" i="42" s="1"/>
  <c r="BK6" i="42"/>
  <c r="BU7" i="43" s="1"/>
  <c r="BU5" i="43" s="1"/>
  <c r="BJ6" i="42"/>
  <c r="BT7" i="43" s="1"/>
  <c r="BT5" i="43" s="1"/>
  <c r="BI6" i="42"/>
  <c r="BS7" i="43" s="1"/>
  <c r="BS5" i="43" s="1"/>
  <c r="BH6" i="42"/>
  <c r="BG6" i="42"/>
  <c r="BF6" i="42"/>
  <c r="BP7" i="43" s="1"/>
  <c r="BP5" i="43" s="1"/>
  <c r="BE6" i="42"/>
  <c r="BO7" i="43" s="1"/>
  <c r="BO5" i="43" s="1"/>
  <c r="BD6" i="42"/>
  <c r="BD7" i="42" s="1"/>
  <c r="BC6" i="42"/>
  <c r="BB6" i="42"/>
  <c r="BL7" i="43" s="1"/>
  <c r="BL5" i="43" s="1"/>
  <c r="BA6" i="42"/>
  <c r="BK7" i="43" s="1"/>
  <c r="BK5" i="43" s="1"/>
  <c r="AZ6" i="42"/>
  <c r="AY6" i="42"/>
  <c r="AX6" i="42"/>
  <c r="BH7" i="43" s="1"/>
  <c r="BH5" i="43" s="1"/>
  <c r="AW6" i="42"/>
  <c r="BG7" i="43" s="1"/>
  <c r="BG5" i="43" s="1"/>
  <c r="AV6" i="42"/>
  <c r="AV7" i="42" s="1"/>
  <c r="AU6" i="42"/>
  <c r="AT6" i="42"/>
  <c r="BD7" i="43" s="1"/>
  <c r="BD5" i="43" s="1"/>
  <c r="AS6" i="42"/>
  <c r="BC7" i="43" s="1"/>
  <c r="BC5" i="43" s="1"/>
  <c r="AR6" i="42"/>
  <c r="AQ6" i="42"/>
  <c r="AP6" i="42"/>
  <c r="AZ7" i="43" s="1"/>
  <c r="AZ5" i="43" s="1"/>
  <c r="AO6" i="42"/>
  <c r="AY7" i="43" s="1"/>
  <c r="AY5" i="43" s="1"/>
  <c r="AN6" i="42"/>
  <c r="AN7" i="42" s="1"/>
  <c r="AM6" i="42"/>
  <c r="AL6" i="42"/>
  <c r="AV7" i="43" s="1"/>
  <c r="AV5" i="43" s="1"/>
  <c r="AK6" i="42"/>
  <c r="AU7" i="43" s="1"/>
  <c r="AU5" i="43" s="1"/>
  <c r="AJ6" i="42"/>
  <c r="AI6" i="42"/>
  <c r="AH6" i="42"/>
  <c r="AR7" i="43" s="1"/>
  <c r="AR5" i="43" s="1"/>
  <c r="AG6" i="42"/>
  <c r="AQ7" i="43" s="1"/>
  <c r="AQ5" i="43" s="1"/>
  <c r="AF6" i="42"/>
  <c r="AF7" i="42" s="1"/>
  <c r="AE6" i="42"/>
  <c r="AO7" i="43" s="1"/>
  <c r="AO5" i="43" s="1"/>
  <c r="AD6" i="42"/>
  <c r="AN7" i="43" s="1"/>
  <c r="AN5" i="43" s="1"/>
  <c r="AC6" i="42"/>
  <c r="AM7" i="43" s="1"/>
  <c r="AM5" i="43" s="1"/>
  <c r="AB6" i="42"/>
  <c r="AA6" i="42"/>
  <c r="AA7" i="42" s="1"/>
  <c r="AK7" i="44" s="1"/>
  <c r="AK5" i="44" s="1"/>
  <c r="Z6" i="42"/>
  <c r="AJ7" i="43" s="1"/>
  <c r="AJ5" i="43" s="1"/>
  <c r="Y6" i="42"/>
  <c r="AI7" i="43" s="1"/>
  <c r="AI5" i="43" s="1"/>
  <c r="X6" i="42"/>
  <c r="X7" i="42" s="1"/>
  <c r="W6" i="42"/>
  <c r="V6" i="42"/>
  <c r="AF7" i="43" s="1"/>
  <c r="AF5" i="43" s="1"/>
  <c r="U6" i="42"/>
  <c r="AE7" i="43" s="1"/>
  <c r="AE5" i="43" s="1"/>
  <c r="T6" i="42"/>
  <c r="S6" i="42"/>
  <c r="S7" i="42" s="1"/>
  <c r="AC7" i="44" s="1"/>
  <c r="AC5" i="44" s="1"/>
  <c r="R6" i="42"/>
  <c r="AB7" i="43" s="1"/>
  <c r="AB5" i="43" s="1"/>
  <c r="Q6" i="42"/>
  <c r="AA7" i="43" s="1"/>
  <c r="AA5" i="43" s="1"/>
  <c r="P6" i="42"/>
  <c r="P7" i="42" s="1"/>
  <c r="O6" i="42"/>
  <c r="N6" i="42"/>
  <c r="X7" i="43" s="1"/>
  <c r="X5" i="43" s="1"/>
  <c r="M6" i="42"/>
  <c r="W7" i="43" s="1"/>
  <c r="W5" i="43" s="1"/>
  <c r="L6" i="42"/>
  <c r="K6" i="42"/>
  <c r="K7" i="42" s="1"/>
  <c r="U7" i="44" s="1"/>
  <c r="U5" i="44" s="1"/>
  <c r="J6" i="42"/>
  <c r="T7" i="43" s="1"/>
  <c r="T5" i="43" s="1"/>
  <c r="I6" i="42"/>
  <c r="S7" i="43" s="1"/>
  <c r="S5" i="43" s="1"/>
  <c r="H6" i="42"/>
  <c r="H7" i="42" s="1"/>
  <c r="G6" i="42"/>
  <c r="F6" i="42"/>
  <c r="P7" i="43" s="1"/>
  <c r="P5" i="43" s="1"/>
  <c r="I29" i="42" l="1"/>
  <c r="I30" i="42" s="1"/>
  <c r="BU29" i="42"/>
  <c r="Y29" i="42"/>
  <c r="AO29" i="42"/>
  <c r="AO30" i="42" s="1"/>
  <c r="BE29" i="42"/>
  <c r="BE30" i="42" s="1"/>
  <c r="Z7" i="44"/>
  <c r="Z5" i="44" s="1"/>
  <c r="AP7" i="44"/>
  <c r="AP5" i="44" s="1"/>
  <c r="BF7" i="44"/>
  <c r="BF5" i="44" s="1"/>
  <c r="BV7" i="44"/>
  <c r="BV5" i="44" s="1"/>
  <c r="CL7" i="44"/>
  <c r="CL5" i="44" s="1"/>
  <c r="AS7" i="43"/>
  <c r="AS5" i="43" s="1"/>
  <c r="BA7" i="43"/>
  <c r="BA5" i="43" s="1"/>
  <c r="BE7" i="43"/>
  <c r="BE5" i="43" s="1"/>
  <c r="BI7" i="43"/>
  <c r="BI5" i="43" s="1"/>
  <c r="BQ7" i="43"/>
  <c r="BQ5" i="43" s="1"/>
  <c r="BY7" i="43"/>
  <c r="BY5" i="43" s="1"/>
  <c r="CC7" i="43"/>
  <c r="CC5" i="43" s="1"/>
  <c r="CG7" i="43"/>
  <c r="CG5" i="43" s="1"/>
  <c r="CK7" i="43"/>
  <c r="CK5" i="43" s="1"/>
  <c r="CO7" i="43"/>
  <c r="CO5" i="43" s="1"/>
  <c r="AI7" i="42"/>
  <c r="AS7" i="44" s="1"/>
  <c r="AS5" i="44" s="1"/>
  <c r="AQ7" i="42"/>
  <c r="BA7" i="44" s="1"/>
  <c r="BA5" i="44" s="1"/>
  <c r="AY7" i="42"/>
  <c r="BI7" i="44" s="1"/>
  <c r="BI5" i="44" s="1"/>
  <c r="BG7" i="42"/>
  <c r="BQ7" i="44" s="1"/>
  <c r="BQ5" i="44" s="1"/>
  <c r="BO7" i="42"/>
  <c r="BY7" i="44" s="1"/>
  <c r="BY5" i="44" s="1"/>
  <c r="BW7" i="42"/>
  <c r="CG7" i="44" s="1"/>
  <c r="CG5" i="44" s="1"/>
  <c r="CE7" i="42"/>
  <c r="CO7" i="44" s="1"/>
  <c r="CO5" i="44" s="1"/>
  <c r="P8" i="42"/>
  <c r="Z7" i="45" s="1"/>
  <c r="Z5" i="45" s="1"/>
  <c r="AF8" i="42"/>
  <c r="AP7" i="45" s="1"/>
  <c r="AP5" i="45" s="1"/>
  <c r="AV8" i="42"/>
  <c r="BF7" i="45" s="1"/>
  <c r="BF5" i="45" s="1"/>
  <c r="BL8" i="42"/>
  <c r="BV7" i="45" s="1"/>
  <c r="BV5" i="45" s="1"/>
  <c r="CB8" i="42"/>
  <c r="CL7" i="45" s="1"/>
  <c r="CL5" i="45" s="1"/>
  <c r="P4" i="43"/>
  <c r="P6" i="43" s="1"/>
  <c r="Q7" i="43"/>
  <c r="Q5" i="43" s="1"/>
  <c r="U7" i="43"/>
  <c r="U5" i="43" s="1"/>
  <c r="Y7" i="43"/>
  <c r="Y5" i="43" s="1"/>
  <c r="AC7" i="43"/>
  <c r="AC5" i="43" s="1"/>
  <c r="AG7" i="43"/>
  <c r="AG5" i="43" s="1"/>
  <c r="AK7" i="43"/>
  <c r="AK5" i="43" s="1"/>
  <c r="AW7" i="43"/>
  <c r="AW5" i="43" s="1"/>
  <c r="BM7" i="43"/>
  <c r="BM5" i="43" s="1"/>
  <c r="R7" i="43"/>
  <c r="R5" i="43" s="1"/>
  <c r="V7" i="43"/>
  <c r="V5" i="43" s="1"/>
  <c r="Z7" i="43"/>
  <c r="Z5" i="43" s="1"/>
  <c r="AD7" i="43"/>
  <c r="AD5" i="43" s="1"/>
  <c r="AH7" i="43"/>
  <c r="AH5" i="43" s="1"/>
  <c r="AL7" i="43"/>
  <c r="AL5" i="43" s="1"/>
  <c r="AP7" i="43"/>
  <c r="AP5" i="43" s="1"/>
  <c r="AT7" i="43"/>
  <c r="AT5" i="43" s="1"/>
  <c r="AX7" i="43"/>
  <c r="AX5" i="43" s="1"/>
  <c r="BB7" i="43"/>
  <c r="BB5" i="43" s="1"/>
  <c r="BF7" i="43"/>
  <c r="BF5" i="43" s="1"/>
  <c r="BJ7" i="43"/>
  <c r="BJ5" i="43" s="1"/>
  <c r="BN7" i="43"/>
  <c r="BN5" i="43" s="1"/>
  <c r="BR7" i="43"/>
  <c r="BR5" i="43" s="1"/>
  <c r="BV7" i="43"/>
  <c r="BV5" i="43" s="1"/>
  <c r="BZ7" i="43"/>
  <c r="BZ5" i="43" s="1"/>
  <c r="CD7" i="43"/>
  <c r="CD5" i="43" s="1"/>
  <c r="CH7" i="43"/>
  <c r="CH5" i="43" s="1"/>
  <c r="CL7" i="43"/>
  <c r="CL5" i="43" s="1"/>
  <c r="CP7" i="43"/>
  <c r="CP5" i="43" s="1"/>
  <c r="L7" i="42"/>
  <c r="T7" i="42"/>
  <c r="AB7" i="42"/>
  <c r="AJ7" i="42"/>
  <c r="AR7" i="42"/>
  <c r="AZ7" i="42"/>
  <c r="BH7" i="42"/>
  <c r="BP7" i="42"/>
  <c r="BX7" i="42"/>
  <c r="CF7" i="42"/>
  <c r="R7" i="44"/>
  <c r="R5" i="44" s="1"/>
  <c r="AH7" i="44"/>
  <c r="AH5" i="44" s="1"/>
  <c r="AX7" i="44"/>
  <c r="AX5" i="44" s="1"/>
  <c r="BN7" i="44"/>
  <c r="BN5" i="44" s="1"/>
  <c r="CD7" i="44"/>
  <c r="CD5" i="44" s="1"/>
  <c r="CM7" i="43"/>
  <c r="CM5" i="43" s="1"/>
  <c r="G7" i="42"/>
  <c r="Q7" i="44" s="1"/>
  <c r="Q5" i="44" s="1"/>
  <c r="O7" i="42"/>
  <c r="Y7" i="44" s="1"/>
  <c r="Y5" i="44" s="1"/>
  <c r="W7" i="42"/>
  <c r="AG7" i="44" s="1"/>
  <c r="AG5" i="44" s="1"/>
  <c r="AE7" i="42"/>
  <c r="AO7" i="44" s="1"/>
  <c r="AO5" i="44" s="1"/>
  <c r="AM7" i="42"/>
  <c r="AW7" i="44" s="1"/>
  <c r="AW5" i="44" s="1"/>
  <c r="AU7" i="42"/>
  <c r="BE7" i="44" s="1"/>
  <c r="BE5" i="44" s="1"/>
  <c r="BC7" i="42"/>
  <c r="BM7" i="44" s="1"/>
  <c r="BM5" i="44" s="1"/>
  <c r="BK7" i="42"/>
  <c r="BU7" i="44" s="1"/>
  <c r="BU5" i="44" s="1"/>
  <c r="BS7" i="42"/>
  <c r="CC7" i="44" s="1"/>
  <c r="CC5" i="44" s="1"/>
  <c r="CA7" i="42"/>
  <c r="CK7" i="44" s="1"/>
  <c r="CK5" i="44" s="1"/>
  <c r="H8" i="42"/>
  <c r="R7" i="45" s="1"/>
  <c r="R5" i="45" s="1"/>
  <c r="X8" i="42"/>
  <c r="AH7" i="45" s="1"/>
  <c r="AH5" i="45" s="1"/>
  <c r="AN8" i="42"/>
  <c r="AX7" i="45" s="1"/>
  <c r="AX5" i="45" s="1"/>
  <c r="BD8" i="42"/>
  <c r="BN7" i="45" s="1"/>
  <c r="BN5" i="45" s="1"/>
  <c r="BT8" i="42"/>
  <c r="CD7" i="45" s="1"/>
  <c r="CD5" i="45" s="1"/>
  <c r="I7" i="42"/>
  <c r="S7" i="44" s="1"/>
  <c r="S5" i="44" s="1"/>
  <c r="Q7" i="42"/>
  <c r="AA7" i="44" s="1"/>
  <c r="AA5" i="44" s="1"/>
  <c r="Y7" i="42"/>
  <c r="AI7" i="44" s="1"/>
  <c r="AI5" i="44" s="1"/>
  <c r="AG7" i="42"/>
  <c r="AQ7" i="44" s="1"/>
  <c r="AQ5" i="44" s="1"/>
  <c r="AO7" i="42"/>
  <c r="AY7" i="44" s="1"/>
  <c r="AY5" i="44" s="1"/>
  <c r="AS7" i="42"/>
  <c r="BC7" i="44" s="1"/>
  <c r="BC5" i="44" s="1"/>
  <c r="BA7" i="42"/>
  <c r="BK7" i="44" s="1"/>
  <c r="BK5" i="44" s="1"/>
  <c r="BI7" i="42"/>
  <c r="BS7" i="44" s="1"/>
  <c r="BS5" i="44" s="1"/>
  <c r="BU7" i="42"/>
  <c r="CE7" i="44" s="1"/>
  <c r="CE5" i="44" s="1"/>
  <c r="F7" i="42"/>
  <c r="P7" i="44" s="1"/>
  <c r="P5" i="44" s="1"/>
  <c r="J7" i="42"/>
  <c r="T7" i="44" s="1"/>
  <c r="T5" i="44" s="1"/>
  <c r="N7" i="42"/>
  <c r="X7" i="44" s="1"/>
  <c r="X5" i="44" s="1"/>
  <c r="R7" i="42"/>
  <c r="AB7" i="44" s="1"/>
  <c r="AB5" i="44" s="1"/>
  <c r="V7" i="42"/>
  <c r="AF7" i="44" s="1"/>
  <c r="AF5" i="44" s="1"/>
  <c r="Z7" i="42"/>
  <c r="AJ7" i="44" s="1"/>
  <c r="AJ5" i="44" s="1"/>
  <c r="AD7" i="42"/>
  <c r="AN7" i="44" s="1"/>
  <c r="AN5" i="44" s="1"/>
  <c r="AH7" i="42"/>
  <c r="AR7" i="44" s="1"/>
  <c r="AR5" i="44" s="1"/>
  <c r="AL7" i="42"/>
  <c r="AV7" i="44" s="1"/>
  <c r="AV5" i="44" s="1"/>
  <c r="AP7" i="42"/>
  <c r="AZ7" i="44" s="1"/>
  <c r="AZ5" i="44" s="1"/>
  <c r="AT7" i="42"/>
  <c r="BD7" i="44" s="1"/>
  <c r="BD5" i="44" s="1"/>
  <c r="AX7" i="42"/>
  <c r="BH7" i="44" s="1"/>
  <c r="BH5" i="44" s="1"/>
  <c r="BB7" i="42"/>
  <c r="BL7" i="44" s="1"/>
  <c r="BL5" i="44" s="1"/>
  <c r="BF7" i="42"/>
  <c r="BP7" i="44" s="1"/>
  <c r="BP5" i="44" s="1"/>
  <c r="BJ7" i="42"/>
  <c r="BT7" i="44" s="1"/>
  <c r="BT5" i="44" s="1"/>
  <c r="BN7" i="42"/>
  <c r="BX7" i="44" s="1"/>
  <c r="BX5" i="44" s="1"/>
  <c r="BR7" i="42"/>
  <c r="CB7" i="44" s="1"/>
  <c r="CB5" i="44" s="1"/>
  <c r="BV7" i="42"/>
  <c r="CF7" i="44" s="1"/>
  <c r="CF5" i="44" s="1"/>
  <c r="BZ7" i="42"/>
  <c r="CJ7" i="44" s="1"/>
  <c r="CJ5" i="44" s="1"/>
  <c r="CD7" i="42"/>
  <c r="CN7" i="44" s="1"/>
  <c r="CN5" i="44" s="1"/>
  <c r="M7" i="42"/>
  <c r="W7" i="44" s="1"/>
  <c r="W5" i="44" s="1"/>
  <c r="U7" i="42"/>
  <c r="AE7" i="44" s="1"/>
  <c r="AE5" i="44" s="1"/>
  <c r="AC7" i="42"/>
  <c r="AM7" i="44" s="1"/>
  <c r="AM5" i="44" s="1"/>
  <c r="AK7" i="42"/>
  <c r="AU7" i="44" s="1"/>
  <c r="AU5" i="44" s="1"/>
  <c r="AW7" i="42"/>
  <c r="BG7" i="44" s="1"/>
  <c r="BG5" i="44" s="1"/>
  <c r="BE7" i="42"/>
  <c r="BO7" i="44" s="1"/>
  <c r="BO5" i="44" s="1"/>
  <c r="BM7" i="42"/>
  <c r="BW7" i="44" s="1"/>
  <c r="BW5" i="44" s="1"/>
  <c r="BQ7" i="42"/>
  <c r="CA7" i="44" s="1"/>
  <c r="CA5" i="44" s="1"/>
  <c r="BY7" i="42"/>
  <c r="CI7" i="44" s="1"/>
  <c r="CI5" i="44" s="1"/>
  <c r="K8" i="42"/>
  <c r="U7" i="45" s="1"/>
  <c r="U5" i="45" s="1"/>
  <c r="S8" i="42"/>
  <c r="AC7" i="45" s="1"/>
  <c r="AC5" i="45" s="1"/>
  <c r="AA8" i="42"/>
  <c r="AK7" i="45" s="1"/>
  <c r="AK5" i="45" s="1"/>
  <c r="AI8" i="42"/>
  <c r="AS7" i="45" s="1"/>
  <c r="AS5" i="45" s="1"/>
  <c r="BG8" i="42"/>
  <c r="BQ7" i="45" s="1"/>
  <c r="BQ5" i="45" s="1"/>
  <c r="BO8" i="42"/>
  <c r="BY7" i="45" s="1"/>
  <c r="BY5" i="45" s="1"/>
  <c r="M30" i="42"/>
  <c r="AC29" i="42"/>
  <c r="AS29" i="42"/>
  <c r="BI29" i="42"/>
  <c r="BY29" i="42"/>
  <c r="CC7" i="42"/>
  <c r="CM7" i="44" s="1"/>
  <c r="CM5" i="44" s="1"/>
  <c r="H29" i="42"/>
  <c r="L29" i="42"/>
  <c r="P29" i="42"/>
  <c r="T29" i="42"/>
  <c r="X29" i="42"/>
  <c r="AB29" i="42"/>
  <c r="AF29" i="42"/>
  <c r="AJ29" i="42"/>
  <c r="AN29" i="42"/>
  <c r="AR29" i="42"/>
  <c r="AV29" i="42"/>
  <c r="AZ29" i="42"/>
  <c r="BD29" i="42"/>
  <c r="BH29" i="42"/>
  <c r="BL29" i="42"/>
  <c r="BP29" i="42"/>
  <c r="BT29" i="42"/>
  <c r="BX29" i="42"/>
  <c r="CB29" i="42"/>
  <c r="Q29" i="42"/>
  <c r="AG29" i="42"/>
  <c r="AW29" i="42"/>
  <c r="BM29" i="42"/>
  <c r="CC29" i="42"/>
  <c r="U29" i="42"/>
  <c r="AK29" i="42"/>
  <c r="BA29" i="42"/>
  <c r="BQ29" i="42"/>
  <c r="CG29" i="42"/>
  <c r="F29" i="42"/>
  <c r="J29" i="42"/>
  <c r="N29" i="42"/>
  <c r="R29" i="42"/>
  <c r="V29" i="42"/>
  <c r="Z29" i="42"/>
  <c r="AD29" i="42"/>
  <c r="AH29" i="42"/>
  <c r="AL29" i="42"/>
  <c r="AP29" i="42"/>
  <c r="AT29" i="42"/>
  <c r="AX29" i="42"/>
  <c r="BB29" i="42"/>
  <c r="BF29" i="42"/>
  <c r="BJ29" i="42"/>
  <c r="BN29" i="42"/>
  <c r="BR29" i="42"/>
  <c r="BV29" i="42"/>
  <c r="BZ29" i="42"/>
  <c r="CD29" i="42"/>
  <c r="G29" i="42"/>
  <c r="K29" i="42"/>
  <c r="O29" i="42"/>
  <c r="S29" i="42"/>
  <c r="W29" i="42"/>
  <c r="AA29" i="42"/>
  <c r="AE29" i="42"/>
  <c r="AI29" i="42"/>
  <c r="AM29" i="42"/>
  <c r="AQ29" i="42"/>
  <c r="AU29" i="42"/>
  <c r="AY29" i="42"/>
  <c r="BC29" i="42"/>
  <c r="BG29" i="42"/>
  <c r="BK29" i="42"/>
  <c r="BO29" i="42"/>
  <c r="BS29" i="42"/>
  <c r="BW29" i="42"/>
  <c r="CA29" i="42"/>
  <c r="CE29" i="42"/>
  <c r="CF29" i="42"/>
  <c r="W4" i="43" l="1"/>
  <c r="W6" i="43" s="1"/>
  <c r="AQ8" i="42"/>
  <c r="BA7" i="45" s="1"/>
  <c r="BA5" i="45" s="1"/>
  <c r="S4" i="43"/>
  <c r="S6" i="43" s="1"/>
  <c r="T4" i="43"/>
  <c r="T6" i="43" s="1"/>
  <c r="R4" i="43"/>
  <c r="R6" i="43" s="1"/>
  <c r="AF9" i="42"/>
  <c r="AP7" i="46" s="1"/>
  <c r="AP5" i="46" s="1"/>
  <c r="BW8" i="42"/>
  <c r="CG7" i="45" s="1"/>
  <c r="CG5" i="45" s="1"/>
  <c r="V4" i="43"/>
  <c r="V6" i="43" s="1"/>
  <c r="AF4" i="43"/>
  <c r="AF6" i="43" s="1"/>
  <c r="CA8" i="42"/>
  <c r="CK7" i="45" s="1"/>
  <c r="CK5" i="45" s="1"/>
  <c r="P9" i="42"/>
  <c r="Z7" i="46" s="1"/>
  <c r="Z5" i="46" s="1"/>
  <c r="O8" i="42"/>
  <c r="Y7" i="45" s="1"/>
  <c r="Y5" i="45" s="1"/>
  <c r="CH4" i="43"/>
  <c r="CH6" i="43" s="1"/>
  <c r="BR4" i="43"/>
  <c r="BR6" i="43" s="1"/>
  <c r="BB4" i="43"/>
  <c r="BB6" i="43" s="1"/>
  <c r="AN4" i="43"/>
  <c r="AN6" i="43" s="1"/>
  <c r="CB9" i="42"/>
  <c r="CL7" i="46" s="1"/>
  <c r="CL5" i="46" s="1"/>
  <c r="AU8" i="42"/>
  <c r="BE7" i="45" s="1"/>
  <c r="BE5" i="45" s="1"/>
  <c r="AV9" i="42"/>
  <c r="BF7" i="46" s="1"/>
  <c r="BF5" i="46" s="1"/>
  <c r="AE4" i="43"/>
  <c r="AE6" i="43" s="1"/>
  <c r="BJ4" i="43"/>
  <c r="BJ6" i="43" s="1"/>
  <c r="AT4" i="43"/>
  <c r="AT6" i="43" s="1"/>
  <c r="AD4" i="43"/>
  <c r="AD6" i="43" s="1"/>
  <c r="G8" i="42"/>
  <c r="Q7" i="45" s="1"/>
  <c r="Q5" i="45" s="1"/>
  <c r="AM8" i="42"/>
  <c r="AW7" i="45" s="1"/>
  <c r="AW5" i="45" s="1"/>
  <c r="AN9" i="42"/>
  <c r="AX7" i="46" s="1"/>
  <c r="AX5" i="46" s="1"/>
  <c r="BD9" i="42"/>
  <c r="BN7" i="46" s="1"/>
  <c r="BN5" i="46" s="1"/>
  <c r="Y30" i="42"/>
  <c r="Y31" i="42" s="1"/>
  <c r="BU30" i="42"/>
  <c r="BU31" i="42" s="1"/>
  <c r="AZ4" i="43"/>
  <c r="AZ6" i="43" s="1"/>
  <c r="BG4" i="43"/>
  <c r="BG6" i="43" s="1"/>
  <c r="AI4" i="43"/>
  <c r="AI6" i="43" s="1"/>
  <c r="BO4" i="43"/>
  <c r="BO6" i="43" s="1"/>
  <c r="CF4" i="43"/>
  <c r="CF6" i="43" s="1"/>
  <c r="CA4" i="43"/>
  <c r="CA6" i="43" s="1"/>
  <c r="AY4" i="43"/>
  <c r="AY6" i="43" s="1"/>
  <c r="AA4" i="43"/>
  <c r="AA6" i="43" s="1"/>
  <c r="H9" i="42"/>
  <c r="R7" i="46" s="1"/>
  <c r="R5" i="46" s="1"/>
  <c r="BC8" i="42"/>
  <c r="BM7" i="45" s="1"/>
  <c r="BM5" i="45" s="1"/>
  <c r="BW4" i="43"/>
  <c r="BW6" i="43" s="1"/>
  <c r="AU4" i="43"/>
  <c r="AU6" i="43" s="1"/>
  <c r="BT4" i="43"/>
  <c r="BT6" i="43" s="1"/>
  <c r="AE8" i="42"/>
  <c r="AO7" i="45" s="1"/>
  <c r="AO5" i="45" s="1"/>
  <c r="X9" i="42"/>
  <c r="AH7" i="46" s="1"/>
  <c r="AH5" i="46" s="1"/>
  <c r="BK8" i="42"/>
  <c r="BU7" i="45" s="1"/>
  <c r="BU5" i="45" s="1"/>
  <c r="CP4" i="43"/>
  <c r="CP6" i="43" s="1"/>
  <c r="BL9" i="42"/>
  <c r="BV7" i="46" s="1"/>
  <c r="BV5" i="46" s="1"/>
  <c r="CE8" i="42"/>
  <c r="CO7" i="45" s="1"/>
  <c r="CO5" i="45" s="1"/>
  <c r="AY8" i="42"/>
  <c r="BI7" i="45" s="1"/>
  <c r="BI5" i="45" s="1"/>
  <c r="BT9" i="42"/>
  <c r="CD7" i="46" s="1"/>
  <c r="CD5" i="46" s="1"/>
  <c r="BS8" i="42"/>
  <c r="CC7" i="45" s="1"/>
  <c r="CC5" i="45" s="1"/>
  <c r="W8" i="42"/>
  <c r="AG7" i="45" s="1"/>
  <c r="AG5" i="45" s="1"/>
  <c r="CE4" i="43"/>
  <c r="CE6" i="43" s="1"/>
  <c r="BK4" i="43"/>
  <c r="BK6" i="43" s="1"/>
  <c r="AQ4" i="43"/>
  <c r="AQ6" i="43" s="1"/>
  <c r="CL4" i="43"/>
  <c r="CL6" i="43" s="1"/>
  <c r="CD4" i="43"/>
  <c r="CD6" i="43" s="1"/>
  <c r="BV4" i="43"/>
  <c r="BV6" i="43" s="1"/>
  <c r="BN4" i="43"/>
  <c r="BN6" i="43" s="1"/>
  <c r="BF4" i="43"/>
  <c r="BF6" i="43" s="1"/>
  <c r="AX4" i="43"/>
  <c r="AX6" i="43" s="1"/>
  <c r="AP4" i="43"/>
  <c r="AP6" i="43" s="1"/>
  <c r="AH4" i="43"/>
  <c r="AH6" i="43" s="1"/>
  <c r="Z4" i="43"/>
  <c r="Z6" i="43" s="1"/>
  <c r="AV4" i="43"/>
  <c r="AV6" i="43" s="1"/>
  <c r="P4" i="44"/>
  <c r="P6" i="44" s="1"/>
  <c r="S4" i="44"/>
  <c r="S6" i="44" s="1"/>
  <c r="CM4" i="43"/>
  <c r="CM6" i="43" s="1"/>
  <c r="CG4" i="43"/>
  <c r="CG6" i="43" s="1"/>
  <c r="CB4" i="43"/>
  <c r="CB6" i="43" s="1"/>
  <c r="CH7" i="44"/>
  <c r="CH5" i="44" s="1"/>
  <c r="BX8" i="42"/>
  <c r="BB7" i="44"/>
  <c r="BB5" i="44" s="1"/>
  <c r="AR8" i="42"/>
  <c r="V7" i="44"/>
  <c r="V5" i="44" s="1"/>
  <c r="AA4" i="44" s="1"/>
  <c r="AA6" i="44" s="1"/>
  <c r="L8" i="42"/>
  <c r="AB4" i="43"/>
  <c r="AB6" i="43" s="1"/>
  <c r="CR4" i="43"/>
  <c r="CR6" i="43" s="1"/>
  <c r="CU4" i="43"/>
  <c r="CU6" i="43" s="1"/>
  <c r="CT4" i="43"/>
  <c r="CT6" i="43" s="1"/>
  <c r="CK4" i="43"/>
  <c r="CK6" i="43" s="1"/>
  <c r="CC4" i="43"/>
  <c r="CC6" i="43" s="1"/>
  <c r="BU4" i="43"/>
  <c r="BU6" i="43" s="1"/>
  <c r="Z4" i="44"/>
  <c r="Z6" i="44" s="1"/>
  <c r="BP4" i="43"/>
  <c r="BP6" i="43" s="1"/>
  <c r="X4" i="43"/>
  <c r="X6" i="43" s="1"/>
  <c r="W4" i="44"/>
  <c r="W6" i="44" s="1"/>
  <c r="R4" i="44"/>
  <c r="R6" i="44" s="1"/>
  <c r="BZ4" i="43"/>
  <c r="BZ6" i="43" s="1"/>
  <c r="AL4" i="43"/>
  <c r="AL6" i="43" s="1"/>
  <c r="BM4" i="43"/>
  <c r="BM6" i="43" s="1"/>
  <c r="AK4" i="43"/>
  <c r="AK6" i="43" s="1"/>
  <c r="AC4" i="43"/>
  <c r="AC6" i="43" s="1"/>
  <c r="U4" i="43"/>
  <c r="U6" i="43" s="1"/>
  <c r="CN4" i="43"/>
  <c r="CN6" i="43" s="1"/>
  <c r="CW4" i="43"/>
  <c r="CW6" i="43" s="1"/>
  <c r="CY4" i="43"/>
  <c r="CY6" i="43" s="1"/>
  <c r="DA4" i="43"/>
  <c r="DA6" i="43" s="1"/>
  <c r="BQ4" i="43"/>
  <c r="BQ6" i="43" s="1"/>
  <c r="BE4" i="43"/>
  <c r="BE6" i="43" s="1"/>
  <c r="AS4" i="43"/>
  <c r="AS6" i="43" s="1"/>
  <c r="BD4" i="43"/>
  <c r="BD6" i="43" s="1"/>
  <c r="T4" i="44"/>
  <c r="T6" i="44" s="1"/>
  <c r="BZ7" i="44"/>
  <c r="BZ5" i="44" s="1"/>
  <c r="BP8" i="42"/>
  <c r="AT7" i="44"/>
  <c r="AT5" i="44" s="1"/>
  <c r="AJ8" i="42"/>
  <c r="CI4" i="43"/>
  <c r="CI6" i="43" s="1"/>
  <c r="BS4" i="43"/>
  <c r="BS6" i="43" s="1"/>
  <c r="BC4" i="43"/>
  <c r="BC6" i="43" s="1"/>
  <c r="AM4" i="43"/>
  <c r="AM6" i="43" s="1"/>
  <c r="BL4" i="43"/>
  <c r="BL6" i="43" s="1"/>
  <c r="BR7" i="44"/>
  <c r="BR5" i="44" s="1"/>
  <c r="BH8" i="42"/>
  <c r="AL7" i="44"/>
  <c r="AL5" i="44" s="1"/>
  <c r="AB8" i="42"/>
  <c r="BH4" i="43"/>
  <c r="BH6" i="43" s="1"/>
  <c r="CQ4" i="43"/>
  <c r="CQ6" i="43" s="1"/>
  <c r="CZ4" i="43"/>
  <c r="CZ6" i="43" s="1"/>
  <c r="CO4" i="43"/>
  <c r="CO6" i="43" s="1"/>
  <c r="BY4" i="43"/>
  <c r="BY6" i="43" s="1"/>
  <c r="CJ4" i="43"/>
  <c r="CJ6" i="43" s="1"/>
  <c r="Q4" i="44"/>
  <c r="Q6" i="44" s="1"/>
  <c r="CP7" i="44"/>
  <c r="CP5" i="44" s="1"/>
  <c r="CF8" i="42"/>
  <c r="BJ7" i="44"/>
  <c r="BJ5" i="44" s="1"/>
  <c r="AZ8" i="42"/>
  <c r="AD7" i="44"/>
  <c r="AD5" i="44" s="1"/>
  <c r="T8" i="42"/>
  <c r="AW4" i="43"/>
  <c r="AW6" i="43" s="1"/>
  <c r="AG4" i="43"/>
  <c r="AG6" i="43" s="1"/>
  <c r="Y4" i="43"/>
  <c r="Y6" i="43" s="1"/>
  <c r="Q4" i="43"/>
  <c r="Q6" i="43" s="1"/>
  <c r="Q9" i="43" s="1"/>
  <c r="B5" i="43" s="1"/>
  <c r="AR4" i="43"/>
  <c r="AR6" i="43" s="1"/>
  <c r="CX4" i="43"/>
  <c r="CX6" i="43" s="1"/>
  <c r="CS4" i="43"/>
  <c r="CS6" i="43" s="1"/>
  <c r="CV4" i="43"/>
  <c r="CV6" i="43" s="1"/>
  <c r="BI4" i="43"/>
  <c r="BI6" i="43" s="1"/>
  <c r="BA4" i="43"/>
  <c r="BA6" i="43" s="1"/>
  <c r="AO4" i="43"/>
  <c r="AO6" i="43" s="1"/>
  <c r="BX4" i="43"/>
  <c r="BX6" i="43" s="1"/>
  <c r="AJ4" i="43"/>
  <c r="AJ6" i="43" s="1"/>
  <c r="U4" i="44"/>
  <c r="U6" i="44" s="1"/>
  <c r="AA30" i="42"/>
  <c r="AP30" i="42"/>
  <c r="BA30" i="42"/>
  <c r="BT30" i="42"/>
  <c r="AV30" i="42"/>
  <c r="P30" i="42"/>
  <c r="BE31" i="42"/>
  <c r="AF10" i="42"/>
  <c r="AP7" i="47" s="1"/>
  <c r="AP5" i="47" s="1"/>
  <c r="AY9" i="42"/>
  <c r="BI7" i="46" s="1"/>
  <c r="BI5" i="46" s="1"/>
  <c r="H10" i="42"/>
  <c r="R7" i="47" s="1"/>
  <c r="R5" i="47" s="1"/>
  <c r="BM8" i="42"/>
  <c r="BW7" i="45" s="1"/>
  <c r="BW5" i="45" s="1"/>
  <c r="AC8" i="42"/>
  <c r="AM7" i="45" s="1"/>
  <c r="AM5" i="45" s="1"/>
  <c r="BR8" i="42"/>
  <c r="CB7" i="45" s="1"/>
  <c r="CB5" i="45" s="1"/>
  <c r="AT8" i="42"/>
  <c r="BD7" i="45" s="1"/>
  <c r="BD5" i="45" s="1"/>
  <c r="AD8" i="42"/>
  <c r="AN7" i="45" s="1"/>
  <c r="AN5" i="45" s="1"/>
  <c r="N8" i="42"/>
  <c r="X7" i="45" s="1"/>
  <c r="X5" i="45" s="1"/>
  <c r="BU8" i="42"/>
  <c r="CE7" i="45" s="1"/>
  <c r="CE5" i="45" s="1"/>
  <c r="BA8" i="42"/>
  <c r="BK7" i="45" s="1"/>
  <c r="BK5" i="45" s="1"/>
  <c r="I8" i="42"/>
  <c r="S7" i="45" s="1"/>
  <c r="S5" i="45" s="1"/>
  <c r="BC30" i="42"/>
  <c r="BR30" i="42"/>
  <c r="F30" i="42"/>
  <c r="CE30" i="42"/>
  <c r="BO30" i="42"/>
  <c r="AY30" i="42"/>
  <c r="AI30" i="42"/>
  <c r="S30" i="42"/>
  <c r="CD30" i="42"/>
  <c r="BN30" i="42"/>
  <c r="AX30" i="42"/>
  <c r="AH30" i="42"/>
  <c r="R30" i="42"/>
  <c r="CG30" i="42"/>
  <c r="U30" i="42"/>
  <c r="AG30" i="42"/>
  <c r="BX30" i="42"/>
  <c r="BP30" i="42"/>
  <c r="BH30" i="42"/>
  <c r="AZ30" i="42"/>
  <c r="AR30" i="42"/>
  <c r="AJ30" i="42"/>
  <c r="AB30" i="42"/>
  <c r="T30" i="42"/>
  <c r="L30" i="42"/>
  <c r="CC8" i="42"/>
  <c r="CM7" i="45" s="1"/>
  <c r="CM5" i="45" s="1"/>
  <c r="AC30" i="42"/>
  <c r="CB10" i="42"/>
  <c r="CL7" i="47" s="1"/>
  <c r="CL5" i="47" s="1"/>
  <c r="AV10" i="42"/>
  <c r="BF7" i="47" s="1"/>
  <c r="BF5" i="47" s="1"/>
  <c r="P10" i="42"/>
  <c r="Z7" i="47" s="1"/>
  <c r="Z5" i="47" s="1"/>
  <c r="BW9" i="42"/>
  <c r="CG7" i="46" s="1"/>
  <c r="CG5" i="46" s="1"/>
  <c r="BG9" i="42"/>
  <c r="BQ7" i="46" s="1"/>
  <c r="BQ5" i="46" s="1"/>
  <c r="AQ9" i="42"/>
  <c r="BA7" i="46" s="1"/>
  <c r="BA5" i="46" s="1"/>
  <c r="AA9" i="42"/>
  <c r="AK7" i="46" s="1"/>
  <c r="AK5" i="46" s="1"/>
  <c r="K9" i="42"/>
  <c r="U7" i="46" s="1"/>
  <c r="U5" i="46" s="1"/>
  <c r="AN10" i="42"/>
  <c r="AX7" i="47" s="1"/>
  <c r="AX5" i="47" s="1"/>
  <c r="BS9" i="42"/>
  <c r="CC7" i="46" s="1"/>
  <c r="CC5" i="46" s="1"/>
  <c r="AE9" i="42"/>
  <c r="AO7" i="46" s="1"/>
  <c r="AO5" i="46" s="1"/>
  <c r="BQ8" i="42"/>
  <c r="CA7" i="45" s="1"/>
  <c r="CA5" i="45" s="1"/>
  <c r="BE8" i="42"/>
  <c r="BO7" i="45" s="1"/>
  <c r="BO5" i="45" s="1"/>
  <c r="AK8" i="42"/>
  <c r="AU7" i="45" s="1"/>
  <c r="AU5" i="45" s="1"/>
  <c r="U8" i="42"/>
  <c r="AE7" i="45" s="1"/>
  <c r="AE5" i="45" s="1"/>
  <c r="CD8" i="42"/>
  <c r="CN7" i="45" s="1"/>
  <c r="CN5" i="45" s="1"/>
  <c r="BV8" i="42"/>
  <c r="CF7" i="45" s="1"/>
  <c r="CF5" i="45" s="1"/>
  <c r="BN8" i="42"/>
  <c r="BX7" i="45" s="1"/>
  <c r="BX5" i="45" s="1"/>
  <c r="BF8" i="42"/>
  <c r="BP7" i="45" s="1"/>
  <c r="BP5" i="45" s="1"/>
  <c r="AX8" i="42"/>
  <c r="BH7" i="45" s="1"/>
  <c r="BH5" i="45" s="1"/>
  <c r="AP8" i="42"/>
  <c r="AZ7" i="45" s="1"/>
  <c r="AZ5" i="45" s="1"/>
  <c r="AH8" i="42"/>
  <c r="AR7" i="45" s="1"/>
  <c r="AR5" i="45" s="1"/>
  <c r="Z8" i="42"/>
  <c r="AJ7" i="45" s="1"/>
  <c r="AJ5" i="45" s="1"/>
  <c r="R8" i="42"/>
  <c r="AB7" i="45" s="1"/>
  <c r="AB5" i="45" s="1"/>
  <c r="J8" i="42"/>
  <c r="T7" i="45" s="1"/>
  <c r="T5" i="45" s="1"/>
  <c r="BD10" i="42"/>
  <c r="BN7" i="47" s="1"/>
  <c r="BN5" i="47" s="1"/>
  <c r="CA9" i="42"/>
  <c r="CK7" i="46" s="1"/>
  <c r="CK5" i="46" s="1"/>
  <c r="BI8" i="42"/>
  <c r="BS7" i="45" s="1"/>
  <c r="BS5" i="45" s="1"/>
  <c r="AS8" i="42"/>
  <c r="BC7" i="45" s="1"/>
  <c r="BC5" i="45" s="1"/>
  <c r="AG8" i="42"/>
  <c r="AQ7" i="45" s="1"/>
  <c r="AQ5" i="45" s="1"/>
  <c r="Q8" i="42"/>
  <c r="AA7" i="45" s="1"/>
  <c r="AA5" i="45" s="1"/>
  <c r="BG30" i="42"/>
  <c r="BV30" i="42"/>
  <c r="J30" i="42"/>
  <c r="CB30" i="42"/>
  <c r="BD30" i="42"/>
  <c r="X30" i="42"/>
  <c r="BI30" i="42"/>
  <c r="BL10" i="42"/>
  <c r="BV7" i="47" s="1"/>
  <c r="BV5" i="47" s="1"/>
  <c r="BO9" i="42"/>
  <c r="BY7" i="46" s="1"/>
  <c r="BY5" i="46" s="1"/>
  <c r="BY8" i="42"/>
  <c r="CI7" i="45" s="1"/>
  <c r="CI5" i="45" s="1"/>
  <c r="M8" i="42"/>
  <c r="W7" i="45" s="1"/>
  <c r="W5" i="45" s="1"/>
  <c r="BB8" i="42"/>
  <c r="BL7" i="45" s="1"/>
  <c r="BL5" i="45" s="1"/>
  <c r="V8" i="42"/>
  <c r="AF7" i="45" s="1"/>
  <c r="AF5" i="45" s="1"/>
  <c r="BK9" i="42"/>
  <c r="BU7" i="46" s="1"/>
  <c r="BU5" i="46" s="1"/>
  <c r="BS30" i="42"/>
  <c r="AM30" i="42"/>
  <c r="G30" i="42"/>
  <c r="BB30" i="42"/>
  <c r="V30" i="42"/>
  <c r="AK30" i="42"/>
  <c r="AO31" i="42"/>
  <c r="CA30" i="42"/>
  <c r="BK30" i="42"/>
  <c r="AU30" i="42"/>
  <c r="AE30" i="42"/>
  <c r="O30" i="42"/>
  <c r="BZ30" i="42"/>
  <c r="BJ30" i="42"/>
  <c r="AT30" i="42"/>
  <c r="AD30" i="42"/>
  <c r="N30" i="42"/>
  <c r="BQ30" i="42"/>
  <c r="CC30" i="42"/>
  <c r="Q30" i="42"/>
  <c r="BY30" i="42"/>
  <c r="I31" i="42"/>
  <c r="BF30" i="42"/>
  <c r="AF30" i="42"/>
  <c r="S9" i="42"/>
  <c r="AC7" i="46" s="1"/>
  <c r="AC5" i="46" s="1"/>
  <c r="BZ8" i="42"/>
  <c r="CJ7" i="45" s="1"/>
  <c r="CJ5" i="45" s="1"/>
  <c r="AO8" i="42"/>
  <c r="AY7" i="45" s="1"/>
  <c r="AY5" i="45" s="1"/>
  <c r="BW30" i="42"/>
  <c r="AQ30" i="42"/>
  <c r="K30" i="42"/>
  <c r="Z30" i="42"/>
  <c r="BM30" i="42"/>
  <c r="BL30" i="42"/>
  <c r="AN30" i="42"/>
  <c r="H30" i="42"/>
  <c r="M31" i="42"/>
  <c r="AI9" i="42"/>
  <c r="AS7" i="46" s="1"/>
  <c r="AS5" i="46" s="1"/>
  <c r="W9" i="42"/>
  <c r="AG7" i="46" s="1"/>
  <c r="AG5" i="46" s="1"/>
  <c r="AW8" i="42"/>
  <c r="BG7" i="45" s="1"/>
  <c r="BG5" i="45" s="1"/>
  <c r="BJ8" i="42"/>
  <c r="BT7" i="45" s="1"/>
  <c r="BT5" i="45" s="1"/>
  <c r="AL8" i="42"/>
  <c r="AV7" i="45" s="1"/>
  <c r="AV5" i="45" s="1"/>
  <c r="F8" i="42"/>
  <c r="P7" i="45" s="1"/>
  <c r="P5" i="45" s="1"/>
  <c r="AM9" i="42"/>
  <c r="AW7" i="46" s="1"/>
  <c r="AW5" i="46" s="1"/>
  <c r="Y8" i="42"/>
  <c r="AI7" i="45" s="1"/>
  <c r="AI5" i="45" s="1"/>
  <c r="CF30" i="42"/>
  <c r="W30" i="42"/>
  <c r="AL30" i="42"/>
  <c r="AW30" i="42"/>
  <c r="AS30" i="42"/>
  <c r="X4" i="44" l="1"/>
  <c r="X6" i="44" s="1"/>
  <c r="U4" i="45"/>
  <c r="U6" i="45" s="1"/>
  <c r="AB4" i="44"/>
  <c r="AB6" i="44" s="1"/>
  <c r="Y4" i="44"/>
  <c r="Y6" i="44" s="1"/>
  <c r="AC4" i="44"/>
  <c r="AC6" i="44" s="1"/>
  <c r="AD4" i="44"/>
  <c r="AD6" i="44" s="1"/>
  <c r="O9" i="42"/>
  <c r="Y7" i="46" s="1"/>
  <c r="Y5" i="46" s="1"/>
  <c r="BC9" i="42"/>
  <c r="BM7" i="46" s="1"/>
  <c r="BM5" i="46" s="1"/>
  <c r="X10" i="42"/>
  <c r="AH7" i="47" s="1"/>
  <c r="AH5" i="47" s="1"/>
  <c r="BT10" i="42"/>
  <c r="CD7" i="47" s="1"/>
  <c r="CD5" i="47" s="1"/>
  <c r="G9" i="42"/>
  <c r="Q7" i="46" s="1"/>
  <c r="Q5" i="46" s="1"/>
  <c r="AU9" i="42"/>
  <c r="BE7" i="46" s="1"/>
  <c r="BE5" i="46" s="1"/>
  <c r="CE9" i="42"/>
  <c r="CO7" i="46" s="1"/>
  <c r="CO5" i="46" s="1"/>
  <c r="BJ4" i="44"/>
  <c r="BJ6" i="44" s="1"/>
  <c r="AN4" i="44"/>
  <c r="AN6" i="44" s="1"/>
  <c r="CY4" i="44"/>
  <c r="CY6" i="44" s="1"/>
  <c r="BN4" i="44"/>
  <c r="BN6" i="44" s="1"/>
  <c r="AK4" i="44"/>
  <c r="AK6" i="44" s="1"/>
  <c r="BT4" i="44"/>
  <c r="BT6" i="44" s="1"/>
  <c r="AG4" i="44"/>
  <c r="AG6" i="44" s="1"/>
  <c r="U10" i="43"/>
  <c r="F6" i="43" s="1"/>
  <c r="Z11" i="43"/>
  <c r="K7" i="43" s="1"/>
  <c r="T13" i="43"/>
  <c r="E9" i="43" s="1"/>
  <c r="Y14" i="43"/>
  <c r="J10" i="43" s="1"/>
  <c r="S16" i="43"/>
  <c r="D12" i="43" s="1"/>
  <c r="X17" i="43"/>
  <c r="I13" i="43" s="1"/>
  <c r="R19" i="43"/>
  <c r="C15" i="43" s="1"/>
  <c r="W20" i="43"/>
  <c r="H16" i="43" s="1"/>
  <c r="Q22" i="43"/>
  <c r="B18" i="43" s="1"/>
  <c r="V23" i="43"/>
  <c r="G19" i="43" s="1"/>
  <c r="AA24" i="43"/>
  <c r="L20" i="43" s="1"/>
  <c r="U26" i="43"/>
  <c r="F22" i="43" s="1"/>
  <c r="Z27" i="43"/>
  <c r="K23" i="43" s="1"/>
  <c r="T29" i="43"/>
  <c r="E25" i="43" s="1"/>
  <c r="T10" i="43"/>
  <c r="E6" i="43" s="1"/>
  <c r="Y11" i="43"/>
  <c r="J7" i="43" s="1"/>
  <c r="S13" i="43"/>
  <c r="D9" i="43" s="1"/>
  <c r="X14" i="43"/>
  <c r="I10" i="43" s="1"/>
  <c r="R16" i="43"/>
  <c r="C12" i="43" s="1"/>
  <c r="W17" i="43"/>
  <c r="H13" i="43" s="1"/>
  <c r="Q19" i="43"/>
  <c r="B15" i="43" s="1"/>
  <c r="V20" i="43"/>
  <c r="G16" i="43" s="1"/>
  <c r="AA21" i="43"/>
  <c r="L17" i="43" s="1"/>
  <c r="U23" i="43"/>
  <c r="F19" i="43" s="1"/>
  <c r="Z24" i="43"/>
  <c r="K20" i="43" s="1"/>
  <c r="T26" i="43"/>
  <c r="E22" i="43" s="1"/>
  <c r="Y27" i="43"/>
  <c r="J23" i="43" s="1"/>
  <c r="S29" i="43"/>
  <c r="D25" i="43" s="1"/>
  <c r="S11" i="43"/>
  <c r="D7" i="43" s="1"/>
  <c r="R14" i="43"/>
  <c r="C10" i="43" s="1"/>
  <c r="Q17" i="43"/>
  <c r="B13" i="43" s="1"/>
  <c r="AA19" i="43"/>
  <c r="L15" i="43" s="1"/>
  <c r="Z22" i="43"/>
  <c r="K18" i="43" s="1"/>
  <c r="Y25" i="43"/>
  <c r="J21" i="43" s="1"/>
  <c r="X28" i="43"/>
  <c r="I24" i="43" s="1"/>
  <c r="Q12" i="43"/>
  <c r="B8" i="43" s="1"/>
  <c r="AA14" i="43"/>
  <c r="L10" i="43" s="1"/>
  <c r="Z17" i="43"/>
  <c r="K13" i="43" s="1"/>
  <c r="Y20" i="43"/>
  <c r="J16" i="43" s="1"/>
  <c r="X23" i="43"/>
  <c r="I19" i="43" s="1"/>
  <c r="W26" i="43"/>
  <c r="H22" i="43" s="1"/>
  <c r="V29" i="43"/>
  <c r="G25" i="43" s="1"/>
  <c r="S15" i="43"/>
  <c r="D11" i="43" s="1"/>
  <c r="Q21" i="43"/>
  <c r="B17" i="43" s="1"/>
  <c r="Z26" i="43"/>
  <c r="K22" i="43" s="1"/>
  <c r="U12" i="43"/>
  <c r="F8" i="43" s="1"/>
  <c r="S18" i="43"/>
  <c r="D14" i="43" s="1"/>
  <c r="Q24" i="43"/>
  <c r="B20" i="43" s="1"/>
  <c r="Z29" i="43"/>
  <c r="K25" i="43" s="1"/>
  <c r="AA15" i="43"/>
  <c r="L11" i="43" s="1"/>
  <c r="Y21" i="43"/>
  <c r="J17" i="43" s="1"/>
  <c r="W27" i="43"/>
  <c r="H23" i="43" s="1"/>
  <c r="T23" i="43"/>
  <c r="E19" i="43" s="1"/>
  <c r="Y24" i="43"/>
  <c r="J20" i="43" s="1"/>
  <c r="Q16" i="43"/>
  <c r="B12" i="43" s="1"/>
  <c r="W9" i="43"/>
  <c r="H5" i="43" s="1"/>
  <c r="R9" i="43"/>
  <c r="C5" i="43" s="1"/>
  <c r="X9" i="43"/>
  <c r="I5" i="43" s="1"/>
  <c r="V11" i="43"/>
  <c r="G7" i="43" s="1"/>
  <c r="U14" i="43"/>
  <c r="F10" i="43" s="1"/>
  <c r="T17" i="43"/>
  <c r="E13" i="43" s="1"/>
  <c r="X21" i="43"/>
  <c r="I17" i="43" s="1"/>
  <c r="W24" i="43"/>
  <c r="H20" i="43" s="1"/>
  <c r="AA28" i="43"/>
  <c r="L24" i="43" s="1"/>
  <c r="Z12" i="43"/>
  <c r="K8" i="43" s="1"/>
  <c r="S17" i="43"/>
  <c r="D13" i="43" s="1"/>
  <c r="W21" i="43"/>
  <c r="H17" i="43" s="1"/>
  <c r="AA25" i="43"/>
  <c r="L21" i="43" s="1"/>
  <c r="V10" i="43"/>
  <c r="G6" i="43" s="1"/>
  <c r="S19" i="43"/>
  <c r="D15" i="43" s="1"/>
  <c r="AA27" i="43"/>
  <c r="L23" i="43" s="1"/>
  <c r="R17" i="43"/>
  <c r="C13" i="43" s="1"/>
  <c r="Z25" i="43"/>
  <c r="K21" i="43" s="1"/>
  <c r="W19" i="43"/>
  <c r="H15" i="43" s="1"/>
  <c r="AA10" i="43"/>
  <c r="L6" i="43" s="1"/>
  <c r="U28" i="43"/>
  <c r="F24" i="43" s="1"/>
  <c r="R26" i="43"/>
  <c r="C22" i="43" s="1"/>
  <c r="S26" i="43"/>
  <c r="D22" i="43" s="1"/>
  <c r="Y10" i="43"/>
  <c r="J6" i="43" s="1"/>
  <c r="S12" i="43"/>
  <c r="D8" i="43" s="1"/>
  <c r="X13" i="43"/>
  <c r="I9" i="43" s="1"/>
  <c r="R15" i="43"/>
  <c r="C11" i="43" s="1"/>
  <c r="W16" i="43"/>
  <c r="H12" i="43" s="1"/>
  <c r="Q18" i="43"/>
  <c r="B14" i="43" s="1"/>
  <c r="V19" i="43"/>
  <c r="G15" i="43" s="1"/>
  <c r="AA20" i="43"/>
  <c r="L16" i="43" s="1"/>
  <c r="U22" i="43"/>
  <c r="F18" i="43" s="1"/>
  <c r="Z23" i="43"/>
  <c r="K19" i="43" s="1"/>
  <c r="T25" i="43"/>
  <c r="E21" i="43" s="1"/>
  <c r="Y26" i="43"/>
  <c r="J22" i="43" s="1"/>
  <c r="S28" i="43"/>
  <c r="D24" i="43" s="1"/>
  <c r="X29" i="43"/>
  <c r="I25" i="43" s="1"/>
  <c r="X10" i="43"/>
  <c r="I6" i="43" s="1"/>
  <c r="R12" i="43"/>
  <c r="C8" i="43" s="1"/>
  <c r="W13" i="43"/>
  <c r="H9" i="43" s="1"/>
  <c r="Q15" i="43"/>
  <c r="B11" i="43" s="1"/>
  <c r="V16" i="43"/>
  <c r="G12" i="43" s="1"/>
  <c r="AA17" i="43"/>
  <c r="L13" i="43" s="1"/>
  <c r="U19" i="43"/>
  <c r="F15" i="43" s="1"/>
  <c r="Z20" i="43"/>
  <c r="K16" i="43" s="1"/>
  <c r="T22" i="43"/>
  <c r="E18" i="43" s="1"/>
  <c r="Y23" i="43"/>
  <c r="J19" i="43" s="1"/>
  <c r="S25" i="43"/>
  <c r="D21" i="43" s="1"/>
  <c r="X26" i="43"/>
  <c r="I22" i="43" s="1"/>
  <c r="R28" i="43"/>
  <c r="C24" i="43" s="1"/>
  <c r="W29" i="43"/>
  <c r="H25" i="43" s="1"/>
  <c r="AA11" i="43"/>
  <c r="L7" i="43" s="1"/>
  <c r="Z14" i="43"/>
  <c r="K10" i="43" s="1"/>
  <c r="Y17" i="43"/>
  <c r="J13" i="43" s="1"/>
  <c r="X20" i="43"/>
  <c r="I16" i="43" s="1"/>
  <c r="W23" i="43"/>
  <c r="H19" i="43" s="1"/>
  <c r="V26" i="43"/>
  <c r="G22" i="43" s="1"/>
  <c r="U29" i="43"/>
  <c r="F25" i="43" s="1"/>
  <c r="Y12" i="43"/>
  <c r="J8" i="43" s="1"/>
  <c r="X15" i="43"/>
  <c r="I11" i="43" s="1"/>
  <c r="W18" i="43"/>
  <c r="H14" i="43" s="1"/>
  <c r="V21" i="43"/>
  <c r="G17" i="43" s="1"/>
  <c r="U24" i="43"/>
  <c r="F20" i="43" s="1"/>
  <c r="T27" i="43"/>
  <c r="E23" i="43" s="1"/>
  <c r="Z10" i="43"/>
  <c r="K6" i="43" s="1"/>
  <c r="X16" i="43"/>
  <c r="I12" i="43" s="1"/>
  <c r="V22" i="43"/>
  <c r="G18" i="43" s="1"/>
  <c r="T28" i="43"/>
  <c r="E24" i="43" s="1"/>
  <c r="Z13" i="43"/>
  <c r="K9" i="43" s="1"/>
  <c r="X19" i="43"/>
  <c r="I15" i="43" s="1"/>
  <c r="V25" i="43"/>
  <c r="G21" i="43" s="1"/>
  <c r="W11" i="43"/>
  <c r="H7" i="43" s="1"/>
  <c r="U17" i="43"/>
  <c r="F13" i="43" s="1"/>
  <c r="S23" i="43"/>
  <c r="D19" i="43" s="1"/>
  <c r="Q29" i="43"/>
  <c r="B25" i="43" s="1"/>
  <c r="R29" i="43"/>
  <c r="C25" i="43" s="1"/>
  <c r="W14" i="43"/>
  <c r="H10" i="43" s="1"/>
  <c r="Z21" i="43"/>
  <c r="K17" i="43" s="1"/>
  <c r="S9" i="43"/>
  <c r="D5" i="43" s="1"/>
  <c r="Y9" i="43"/>
  <c r="J5" i="43" s="1"/>
  <c r="T9" i="43"/>
  <c r="E5" i="43" s="1"/>
  <c r="Q10" i="43"/>
  <c r="B6" i="43" s="1"/>
  <c r="AA12" i="43"/>
  <c r="L8" i="43" s="1"/>
  <c r="Z15" i="43"/>
  <c r="K11" i="43" s="1"/>
  <c r="Y18" i="43"/>
  <c r="J14" i="43" s="1"/>
  <c r="R23" i="43"/>
  <c r="C19" i="43" s="1"/>
  <c r="V27" i="43"/>
  <c r="G23" i="43" s="1"/>
  <c r="S10" i="43"/>
  <c r="D6" i="43" s="1"/>
  <c r="T14" i="43"/>
  <c r="E10" i="43" s="1"/>
  <c r="X18" i="43"/>
  <c r="I14" i="43" s="1"/>
  <c r="Q23" i="43"/>
  <c r="B19" i="43" s="1"/>
  <c r="U27" i="43"/>
  <c r="F23" i="43" s="1"/>
  <c r="U13" i="43"/>
  <c r="F9" i="43" s="1"/>
  <c r="Q25" i="43"/>
  <c r="B21" i="43" s="1"/>
  <c r="S14" i="43"/>
  <c r="D10" i="43" s="1"/>
  <c r="AA22" i="43"/>
  <c r="L18" i="43" s="1"/>
  <c r="Y13" i="43"/>
  <c r="J9" i="43" s="1"/>
  <c r="Y16" i="43"/>
  <c r="J12" i="43" s="1"/>
  <c r="T20" i="43"/>
  <c r="E16" i="43" s="1"/>
  <c r="V17" i="43"/>
  <c r="G13" i="43" s="1"/>
  <c r="AA9" i="43"/>
  <c r="L5" i="43" s="1"/>
  <c r="R11" i="43"/>
  <c r="C7" i="43" s="1"/>
  <c r="W12" i="43"/>
  <c r="H8" i="43" s="1"/>
  <c r="Q14" i="43"/>
  <c r="B10" i="43" s="1"/>
  <c r="V15" i="43"/>
  <c r="G11" i="43" s="1"/>
  <c r="AA16" i="43"/>
  <c r="L12" i="43" s="1"/>
  <c r="U18" i="43"/>
  <c r="F14" i="43" s="1"/>
  <c r="Z19" i="43"/>
  <c r="K15" i="43" s="1"/>
  <c r="T21" i="43"/>
  <c r="E17" i="43" s="1"/>
  <c r="Y22" i="43"/>
  <c r="J18" i="43" s="1"/>
  <c r="S24" i="43"/>
  <c r="D20" i="43" s="1"/>
  <c r="X25" i="43"/>
  <c r="I21" i="43" s="1"/>
  <c r="R27" i="43"/>
  <c r="C23" i="43" s="1"/>
  <c r="W28" i="43"/>
  <c r="H24" i="43" s="1"/>
  <c r="R10" i="43"/>
  <c r="C6" i="43" s="1"/>
  <c r="Q11" i="43"/>
  <c r="B7" i="43" s="1"/>
  <c r="V12" i="43"/>
  <c r="G8" i="43" s="1"/>
  <c r="AA13" i="43"/>
  <c r="L9" i="43" s="1"/>
  <c r="U15" i="43"/>
  <c r="F11" i="43" s="1"/>
  <c r="Z16" i="43"/>
  <c r="K12" i="43" s="1"/>
  <c r="T18" i="43"/>
  <c r="E14" i="43" s="1"/>
  <c r="Y19" i="43"/>
  <c r="J15" i="43" s="1"/>
  <c r="S21" i="43"/>
  <c r="D17" i="43" s="1"/>
  <c r="X22" i="43"/>
  <c r="I18" i="43" s="1"/>
  <c r="R24" i="43"/>
  <c r="C20" i="43" s="1"/>
  <c r="W25" i="43"/>
  <c r="H21" i="43" s="1"/>
  <c r="Q27" i="43"/>
  <c r="B23" i="43" s="1"/>
  <c r="V28" i="43"/>
  <c r="G24" i="43" s="1"/>
  <c r="AA29" i="43"/>
  <c r="L25" i="43" s="1"/>
  <c r="X12" i="43"/>
  <c r="I8" i="43" s="1"/>
  <c r="W15" i="43"/>
  <c r="H11" i="43" s="1"/>
  <c r="V18" i="43"/>
  <c r="G14" i="43" s="1"/>
  <c r="U21" i="43"/>
  <c r="F17" i="43" s="1"/>
  <c r="T24" i="43"/>
  <c r="E20" i="43" s="1"/>
  <c r="S27" i="43"/>
  <c r="D23" i="43" s="1"/>
  <c r="W10" i="43"/>
  <c r="H6" i="43" s="1"/>
  <c r="V13" i="43"/>
  <c r="G9" i="43" s="1"/>
  <c r="U16" i="43"/>
  <c r="F12" i="43" s="1"/>
  <c r="T19" i="43"/>
  <c r="E15" i="43" s="1"/>
  <c r="S22" i="43"/>
  <c r="D18" i="43" s="1"/>
  <c r="R25" i="43"/>
  <c r="C21" i="43" s="1"/>
  <c r="Q28" i="43"/>
  <c r="B24" i="43" s="1"/>
  <c r="T12" i="43"/>
  <c r="E8" i="43" s="1"/>
  <c r="R18" i="43"/>
  <c r="C14" i="43" s="1"/>
  <c r="AA23" i="43"/>
  <c r="L19" i="43" s="1"/>
  <c r="Y29" i="43"/>
  <c r="J25" i="43" s="1"/>
  <c r="T15" i="43"/>
  <c r="E11" i="43" s="1"/>
  <c r="R21" i="43"/>
  <c r="C17" i="43" s="1"/>
  <c r="AA26" i="43"/>
  <c r="L22" i="43" s="1"/>
  <c r="Q13" i="43"/>
  <c r="B9" i="43" s="1"/>
  <c r="Z18" i="43"/>
  <c r="K14" i="43" s="1"/>
  <c r="X24" i="43"/>
  <c r="I20" i="43" s="1"/>
  <c r="X11" i="43"/>
  <c r="I7" i="43" s="1"/>
  <c r="R13" i="43"/>
  <c r="C9" i="43" s="1"/>
  <c r="U20" i="43"/>
  <c r="F16" i="43" s="1"/>
  <c r="X27" i="43"/>
  <c r="I23" i="43" s="1"/>
  <c r="Z9" i="43"/>
  <c r="K5" i="43" s="1"/>
  <c r="U9" i="43"/>
  <c r="F5" i="43" s="1"/>
  <c r="S20" i="43"/>
  <c r="D16" i="43" s="1"/>
  <c r="Q26" i="43"/>
  <c r="B22" i="43" s="1"/>
  <c r="U11" i="43"/>
  <c r="F7" i="43" s="1"/>
  <c r="Y15" i="43"/>
  <c r="J11" i="43" s="1"/>
  <c r="R20" i="43"/>
  <c r="C16" i="43" s="1"/>
  <c r="V24" i="43"/>
  <c r="G20" i="43" s="1"/>
  <c r="Z28" i="43"/>
  <c r="K24" i="43" s="1"/>
  <c r="T16" i="43"/>
  <c r="E12" i="43" s="1"/>
  <c r="R22" i="43"/>
  <c r="C18" i="43" s="1"/>
  <c r="T11" i="43"/>
  <c r="E7" i="43" s="1"/>
  <c r="Q20" i="43"/>
  <c r="B16" i="43" s="1"/>
  <c r="Y28" i="43"/>
  <c r="J24" i="43" s="1"/>
  <c r="U25" i="43"/>
  <c r="F21" i="43" s="1"/>
  <c r="W22" i="43"/>
  <c r="H18" i="43" s="1"/>
  <c r="V14" i="43"/>
  <c r="G10" i="43" s="1"/>
  <c r="AA18" i="43"/>
  <c r="L14" i="43" s="1"/>
  <c r="V9" i="43"/>
  <c r="G5" i="43" s="1"/>
  <c r="BQ4" i="44"/>
  <c r="BQ6" i="44" s="1"/>
  <c r="AR4" i="44"/>
  <c r="AR6" i="44" s="1"/>
  <c r="CM4" i="44"/>
  <c r="CM6" i="44" s="1"/>
  <c r="AS4" i="44"/>
  <c r="AS6" i="44" s="1"/>
  <c r="AX4" i="44"/>
  <c r="AX6" i="44" s="1"/>
  <c r="BP4" i="44"/>
  <c r="BP6" i="44" s="1"/>
  <c r="CL4" i="44"/>
  <c r="CL6" i="44" s="1"/>
  <c r="V7" i="45"/>
  <c r="V5" i="45" s="1"/>
  <c r="Z4" i="45" s="1"/>
  <c r="Z6" i="45" s="1"/>
  <c r="L9" i="42"/>
  <c r="CS4" i="44"/>
  <c r="CS6" i="44" s="1"/>
  <c r="AI4" i="44"/>
  <c r="AI6" i="44" s="1"/>
  <c r="CK4" i="44"/>
  <c r="CK6" i="44" s="1"/>
  <c r="AT7" i="45"/>
  <c r="AT5" i="45" s="1"/>
  <c r="AJ9" i="42"/>
  <c r="BZ4" i="44"/>
  <c r="BZ6" i="44" s="1"/>
  <c r="BM4" i="44"/>
  <c r="BM6" i="44" s="1"/>
  <c r="BH4" i="44"/>
  <c r="BH6" i="44" s="1"/>
  <c r="AV4" i="44"/>
  <c r="AV6" i="44" s="1"/>
  <c r="AM4" i="44"/>
  <c r="AM6" i="44" s="1"/>
  <c r="BY4" i="44"/>
  <c r="BY6" i="44" s="1"/>
  <c r="BS4" i="44"/>
  <c r="BS6" i="44" s="1"/>
  <c r="CF4" i="44"/>
  <c r="CF6" i="44" s="1"/>
  <c r="CA4" i="44"/>
  <c r="CA6" i="44" s="1"/>
  <c r="CI4" i="44"/>
  <c r="CI6" i="44" s="1"/>
  <c r="CG4" i="44"/>
  <c r="CG6" i="44" s="1"/>
  <c r="BB4" i="44"/>
  <c r="BB6" i="44" s="1"/>
  <c r="AO4" i="44"/>
  <c r="AO6" i="44" s="1"/>
  <c r="AY4" i="44"/>
  <c r="AY6" i="44" s="1"/>
  <c r="DA4" i="44"/>
  <c r="DA6" i="44" s="1"/>
  <c r="CQ4" i="44"/>
  <c r="CQ6" i="44" s="1"/>
  <c r="CV4" i="44"/>
  <c r="CV6" i="44" s="1"/>
  <c r="BO4" i="44"/>
  <c r="BO6" i="44" s="1"/>
  <c r="CJ4" i="44"/>
  <c r="CJ6" i="44" s="1"/>
  <c r="AU4" i="44"/>
  <c r="AU6" i="44" s="1"/>
  <c r="CH4" i="44"/>
  <c r="CH6" i="44" s="1"/>
  <c r="T4" i="45"/>
  <c r="T6" i="45" s="1"/>
  <c r="S4" i="45"/>
  <c r="S6" i="45" s="1"/>
  <c r="BI4" i="44"/>
  <c r="BI6" i="44" s="1"/>
  <c r="CP7" i="45"/>
  <c r="CP5" i="45" s="1"/>
  <c r="CF9" i="42"/>
  <c r="AH4" i="44"/>
  <c r="AH6" i="44" s="1"/>
  <c r="AW4" i="44"/>
  <c r="AW6" i="44" s="1"/>
  <c r="BK4" i="44"/>
  <c r="BK6" i="44" s="1"/>
  <c r="CB4" i="44"/>
  <c r="CB6" i="44" s="1"/>
  <c r="AP4" i="44"/>
  <c r="AP6" i="44" s="1"/>
  <c r="BR7" i="45"/>
  <c r="BR5" i="45" s="1"/>
  <c r="BH9" i="42"/>
  <c r="AT4" i="44"/>
  <c r="AT6" i="44" s="1"/>
  <c r="BC4" i="44"/>
  <c r="BC6" i="44" s="1"/>
  <c r="BX4" i="44"/>
  <c r="BX6" i="44" s="1"/>
  <c r="Q4" i="45"/>
  <c r="Q6" i="45" s="1"/>
  <c r="CD4" i="44"/>
  <c r="CD6" i="44" s="1"/>
  <c r="AZ4" i="44"/>
  <c r="AZ6" i="44" s="1"/>
  <c r="BD4" i="44"/>
  <c r="BD6" i="44" s="1"/>
  <c r="V4" i="44"/>
  <c r="V6" i="44" s="1"/>
  <c r="CH7" i="45"/>
  <c r="CH5" i="45" s="1"/>
  <c r="BX9" i="42"/>
  <c r="BU4" i="44"/>
  <c r="BU6" i="44" s="1"/>
  <c r="CE4" i="44"/>
  <c r="CE6" i="44" s="1"/>
  <c r="CW4" i="44"/>
  <c r="CW6" i="44" s="1"/>
  <c r="CZ4" i="44"/>
  <c r="CZ6" i="44" s="1"/>
  <c r="CU4" i="44"/>
  <c r="CU6" i="44" s="1"/>
  <c r="AF4" i="44"/>
  <c r="AF6" i="44" s="1"/>
  <c r="AD7" i="45"/>
  <c r="AD5" i="45" s="1"/>
  <c r="T9" i="42"/>
  <c r="AL4" i="44"/>
  <c r="AL6" i="44" s="1"/>
  <c r="BZ7" i="45"/>
  <c r="BZ5" i="45" s="1"/>
  <c r="BP9" i="42"/>
  <c r="AQ4" i="44"/>
  <c r="AQ6" i="44" s="1"/>
  <c r="BA4" i="44"/>
  <c r="BA6" i="44" s="1"/>
  <c r="P4" i="45"/>
  <c r="P6" i="45" s="1"/>
  <c r="CO4" i="44"/>
  <c r="CO6" i="44" s="1"/>
  <c r="BJ7" i="45"/>
  <c r="BJ5" i="45" s="1"/>
  <c r="AZ9" i="42"/>
  <c r="CP4" i="44"/>
  <c r="CP6" i="44" s="1"/>
  <c r="CC4" i="44"/>
  <c r="CC6" i="44" s="1"/>
  <c r="BW4" i="44"/>
  <c r="BW6" i="44" s="1"/>
  <c r="BV4" i="44"/>
  <c r="BV6" i="44" s="1"/>
  <c r="AL7" i="45"/>
  <c r="AL5" i="45" s="1"/>
  <c r="AB9" i="42"/>
  <c r="BR4" i="44"/>
  <c r="BR6" i="44" s="1"/>
  <c r="BE4" i="44"/>
  <c r="BE6" i="44" s="1"/>
  <c r="R4" i="45"/>
  <c r="R6" i="45" s="1"/>
  <c r="AJ4" i="44"/>
  <c r="AJ6" i="44" s="1"/>
  <c r="AE4" i="44"/>
  <c r="AE6" i="44" s="1"/>
  <c r="CN4" i="44"/>
  <c r="CN6" i="44" s="1"/>
  <c r="BF4" i="44"/>
  <c r="BF6" i="44" s="1"/>
  <c r="BB7" i="45"/>
  <c r="BB5" i="45" s="1"/>
  <c r="AR9" i="42"/>
  <c r="CT4" i="44"/>
  <c r="CT6" i="44" s="1"/>
  <c r="CX4" i="44"/>
  <c r="CX6" i="44" s="1"/>
  <c r="CR4" i="44"/>
  <c r="CR6" i="44" s="1"/>
  <c r="BL4" i="44"/>
  <c r="BL6" i="44" s="1"/>
  <c r="BG4" i="44"/>
  <c r="BG6" i="44" s="1"/>
  <c r="AW31" i="42"/>
  <c r="W31" i="42"/>
  <c r="Y9" i="42"/>
  <c r="AI7" i="46" s="1"/>
  <c r="AI5" i="46" s="1"/>
  <c r="F9" i="42"/>
  <c r="P7" i="46" s="1"/>
  <c r="P5" i="46" s="1"/>
  <c r="BJ9" i="42"/>
  <c r="BT7" i="46" s="1"/>
  <c r="BT5" i="46" s="1"/>
  <c r="W10" i="42"/>
  <c r="AG7" i="47" s="1"/>
  <c r="AG5" i="47" s="1"/>
  <c r="H31" i="42"/>
  <c r="BL31" i="42"/>
  <c r="Z31" i="42"/>
  <c r="AQ31" i="42"/>
  <c r="AO9" i="42"/>
  <c r="AY7" i="46" s="1"/>
  <c r="AY5" i="46" s="1"/>
  <c r="BF31" i="42"/>
  <c r="BU32" i="42"/>
  <c r="Q31" i="42"/>
  <c r="BQ31" i="42"/>
  <c r="AD31" i="42"/>
  <c r="BJ31" i="42"/>
  <c r="O31" i="42"/>
  <c r="AU31" i="42"/>
  <c r="CA31" i="42"/>
  <c r="AK31" i="42"/>
  <c r="BB31" i="42"/>
  <c r="AM31" i="42"/>
  <c r="V9" i="42"/>
  <c r="AF7" i="46" s="1"/>
  <c r="AF5" i="46" s="1"/>
  <c r="BY9" i="42"/>
  <c r="CI7" i="46" s="1"/>
  <c r="CI5" i="46" s="1"/>
  <c r="BO10" i="42"/>
  <c r="BY7" i="47" s="1"/>
  <c r="BY5" i="47" s="1"/>
  <c r="BI31" i="42"/>
  <c r="BD31" i="42"/>
  <c r="J31" i="42"/>
  <c r="BG31" i="42"/>
  <c r="Q9" i="42"/>
  <c r="AA7" i="46" s="1"/>
  <c r="AA5" i="46" s="1"/>
  <c r="AS9" i="42"/>
  <c r="BC7" i="46" s="1"/>
  <c r="BC5" i="46" s="1"/>
  <c r="O10" i="42"/>
  <c r="Y7" i="47" s="1"/>
  <c r="Y5" i="47" s="1"/>
  <c r="CA10" i="42"/>
  <c r="CK7" i="47" s="1"/>
  <c r="CK5" i="47" s="1"/>
  <c r="J9" i="42"/>
  <c r="T7" i="46" s="1"/>
  <c r="T5" i="46" s="1"/>
  <c r="Z9" i="42"/>
  <c r="AJ7" i="46" s="1"/>
  <c r="AJ5" i="46" s="1"/>
  <c r="AP9" i="42"/>
  <c r="AZ7" i="46" s="1"/>
  <c r="AZ5" i="46" s="1"/>
  <c r="BF9" i="42"/>
  <c r="BP7" i="46" s="1"/>
  <c r="BP5" i="46" s="1"/>
  <c r="BV9" i="42"/>
  <c r="CF7" i="46" s="1"/>
  <c r="CF5" i="46" s="1"/>
  <c r="U9" i="42"/>
  <c r="AE7" i="46" s="1"/>
  <c r="AE5" i="46" s="1"/>
  <c r="BE9" i="42"/>
  <c r="BO7" i="46" s="1"/>
  <c r="BO5" i="46" s="1"/>
  <c r="BS10" i="42"/>
  <c r="CC7" i="47" s="1"/>
  <c r="CC5" i="47" s="1"/>
  <c r="K10" i="42"/>
  <c r="U7" i="47" s="1"/>
  <c r="U5" i="47" s="1"/>
  <c r="AQ10" i="42"/>
  <c r="BA7" i="47" s="1"/>
  <c r="BA5" i="47" s="1"/>
  <c r="BW10" i="42"/>
  <c r="CG7" i="47" s="1"/>
  <c r="CG5" i="47" s="1"/>
  <c r="AV11" i="42"/>
  <c r="BF7" i="48" s="1"/>
  <c r="BF5" i="48" s="1"/>
  <c r="Y32" i="42"/>
  <c r="CC9" i="42"/>
  <c r="CM7" i="46" s="1"/>
  <c r="CM5" i="46" s="1"/>
  <c r="T31" i="42"/>
  <c r="AJ31" i="42"/>
  <c r="AZ31" i="42"/>
  <c r="BP31" i="42"/>
  <c r="AG31" i="42"/>
  <c r="CG31" i="42"/>
  <c r="AH31" i="42"/>
  <c r="BN31" i="42"/>
  <c r="S31" i="42"/>
  <c r="AY31" i="42"/>
  <c r="CE31" i="42"/>
  <c r="BR31" i="42"/>
  <c r="I9" i="42"/>
  <c r="S7" i="46" s="1"/>
  <c r="S5" i="46" s="1"/>
  <c r="BU9" i="42"/>
  <c r="CE7" i="46" s="1"/>
  <c r="CE5" i="46" s="1"/>
  <c r="N9" i="42"/>
  <c r="X7" i="46" s="1"/>
  <c r="X5" i="46" s="1"/>
  <c r="AT9" i="42"/>
  <c r="BD7" i="46" s="1"/>
  <c r="BD5" i="46" s="1"/>
  <c r="BM9" i="42"/>
  <c r="BW7" i="46" s="1"/>
  <c r="BW5" i="46" s="1"/>
  <c r="H11" i="42"/>
  <c r="R7" i="48" s="1"/>
  <c r="R5" i="48" s="1"/>
  <c r="P31" i="42"/>
  <c r="BT31" i="42"/>
  <c r="AP31" i="42"/>
  <c r="CE10" i="42"/>
  <c r="CO7" i="47" s="1"/>
  <c r="CO5" i="47" s="1"/>
  <c r="S10" i="42"/>
  <c r="AC7" i="47" s="1"/>
  <c r="AC5" i="47" s="1"/>
  <c r="AF11" i="42"/>
  <c r="AP7" i="48" s="1"/>
  <c r="AP5" i="48" s="1"/>
  <c r="AS31" i="42"/>
  <c r="AL31" i="42"/>
  <c r="CF31" i="42"/>
  <c r="AM10" i="42"/>
  <c r="AW7" i="47" s="1"/>
  <c r="AW5" i="47" s="1"/>
  <c r="AL9" i="42"/>
  <c r="AV7" i="46" s="1"/>
  <c r="AV5" i="46" s="1"/>
  <c r="AW9" i="42"/>
  <c r="BG7" i="46" s="1"/>
  <c r="BG5" i="46" s="1"/>
  <c r="AI10" i="42"/>
  <c r="AS7" i="47" s="1"/>
  <c r="AS5" i="47" s="1"/>
  <c r="M32" i="42"/>
  <c r="AN31" i="42"/>
  <c r="BM31" i="42"/>
  <c r="K31" i="42"/>
  <c r="BW31" i="42"/>
  <c r="BZ9" i="42"/>
  <c r="CJ7" i="46" s="1"/>
  <c r="CJ5" i="46" s="1"/>
  <c r="AF31" i="42"/>
  <c r="I32" i="42"/>
  <c r="BY31" i="42"/>
  <c r="CC31" i="42"/>
  <c r="N31" i="42"/>
  <c r="AT31" i="42"/>
  <c r="BZ31" i="42"/>
  <c r="AE31" i="42"/>
  <c r="BK31" i="42"/>
  <c r="AO32" i="42"/>
  <c r="V31" i="42"/>
  <c r="G31" i="42"/>
  <c r="BS31" i="42"/>
  <c r="BK10" i="42"/>
  <c r="BU7" i="47" s="1"/>
  <c r="BU5" i="47" s="1"/>
  <c r="BB9" i="42"/>
  <c r="BL7" i="46" s="1"/>
  <c r="BL5" i="46" s="1"/>
  <c r="M9" i="42"/>
  <c r="W7" i="46" s="1"/>
  <c r="W5" i="46" s="1"/>
  <c r="BT11" i="42"/>
  <c r="CD7" i="48" s="1"/>
  <c r="CD5" i="48" s="1"/>
  <c r="X31" i="42"/>
  <c r="CB31" i="42"/>
  <c r="BV31" i="42"/>
  <c r="AG9" i="42"/>
  <c r="AQ7" i="46" s="1"/>
  <c r="AQ5" i="46" s="1"/>
  <c r="BI9" i="42"/>
  <c r="BS7" i="46" s="1"/>
  <c r="BS5" i="46" s="1"/>
  <c r="BC10" i="42"/>
  <c r="BM7" i="47" s="1"/>
  <c r="BM5" i="47" s="1"/>
  <c r="R9" i="42"/>
  <c r="AB7" i="46" s="1"/>
  <c r="AB5" i="46" s="1"/>
  <c r="AH9" i="42"/>
  <c r="AR7" i="46" s="1"/>
  <c r="AR5" i="46" s="1"/>
  <c r="AX9" i="42"/>
  <c r="BH7" i="46" s="1"/>
  <c r="BH5" i="46" s="1"/>
  <c r="BN9" i="42"/>
  <c r="BX7" i="46" s="1"/>
  <c r="BX5" i="46" s="1"/>
  <c r="CD9" i="42"/>
  <c r="CN7" i="46" s="1"/>
  <c r="CN5" i="46" s="1"/>
  <c r="AK9" i="42"/>
  <c r="AU7" i="46" s="1"/>
  <c r="AU5" i="46" s="1"/>
  <c r="BQ9" i="42"/>
  <c r="CA7" i="46" s="1"/>
  <c r="CA5" i="46" s="1"/>
  <c r="AE10" i="42"/>
  <c r="AO7" i="47" s="1"/>
  <c r="AO5" i="47" s="1"/>
  <c r="AN11" i="42"/>
  <c r="AX7" i="48" s="1"/>
  <c r="AX5" i="48" s="1"/>
  <c r="P11" i="42"/>
  <c r="Z7" i="48" s="1"/>
  <c r="Z5" i="48" s="1"/>
  <c r="CB11" i="42"/>
  <c r="CL7" i="48" s="1"/>
  <c r="CL5" i="48" s="1"/>
  <c r="AC31" i="42"/>
  <c r="L31" i="42"/>
  <c r="AB31" i="42"/>
  <c r="AR31" i="42"/>
  <c r="BH31" i="42"/>
  <c r="BX31" i="42"/>
  <c r="U31" i="42"/>
  <c r="R31" i="42"/>
  <c r="AX31" i="42"/>
  <c r="CD31" i="42"/>
  <c r="AI31" i="42"/>
  <c r="BO31" i="42"/>
  <c r="F31" i="42"/>
  <c r="BC31" i="42"/>
  <c r="BA9" i="42"/>
  <c r="BK7" i="46" s="1"/>
  <c r="BK5" i="46" s="1"/>
  <c r="AD9" i="42"/>
  <c r="AN7" i="46" s="1"/>
  <c r="AN5" i="46" s="1"/>
  <c r="BR9" i="42"/>
  <c r="CB7" i="46" s="1"/>
  <c r="CB5" i="46" s="1"/>
  <c r="AC9" i="42"/>
  <c r="AM7" i="46" s="1"/>
  <c r="AM5" i="46" s="1"/>
  <c r="AU10" i="42"/>
  <c r="BE7" i="47" s="1"/>
  <c r="BE5" i="47" s="1"/>
  <c r="BE32" i="42"/>
  <c r="AV31" i="42"/>
  <c r="BA31" i="42"/>
  <c r="AA31" i="42"/>
  <c r="BL11" i="42"/>
  <c r="BV7" i="48" s="1"/>
  <c r="BV5" i="48" s="1"/>
  <c r="BD11" i="42"/>
  <c r="BN7" i="48" s="1"/>
  <c r="BN5" i="48" s="1"/>
  <c r="AA10" i="42"/>
  <c r="AK7" i="47" s="1"/>
  <c r="AK5" i="47" s="1"/>
  <c r="BG10" i="42"/>
  <c r="BQ7" i="47" s="1"/>
  <c r="BQ5" i="47" s="1"/>
  <c r="X11" i="42"/>
  <c r="AH7" i="48" s="1"/>
  <c r="AH5" i="48" s="1"/>
  <c r="AY10" i="42"/>
  <c r="BI7" i="47" s="1"/>
  <c r="BI5" i="47" s="1"/>
  <c r="AF4" i="45" l="1"/>
  <c r="AF6" i="45" s="1"/>
  <c r="G10" i="42"/>
  <c r="Q7" i="47" s="1"/>
  <c r="Q5" i="47" s="1"/>
  <c r="Y4" i="45"/>
  <c r="Y6" i="45" s="1"/>
  <c r="S4" i="46"/>
  <c r="S6" i="46" s="1"/>
  <c r="AD4" i="45"/>
  <c r="AD6" i="45" s="1"/>
  <c r="BN4" i="45"/>
  <c r="BN6" i="45" s="1"/>
  <c r="X4" i="45"/>
  <c r="X6" i="45" s="1"/>
  <c r="W4" i="45"/>
  <c r="W6" i="45" s="1"/>
  <c r="BU4" i="45"/>
  <c r="BU6" i="45" s="1"/>
  <c r="BF4" i="45"/>
  <c r="BF6" i="45" s="1"/>
  <c r="CZ4" i="45"/>
  <c r="CZ6" i="45" s="1"/>
  <c r="AA4" i="45"/>
  <c r="AA6" i="45" s="1"/>
  <c r="Q10" i="44"/>
  <c r="B6" i="44" s="1"/>
  <c r="R9" i="44"/>
  <c r="C5" i="44" s="1"/>
  <c r="R10" i="44"/>
  <c r="C6" i="44" s="1"/>
  <c r="Q9" i="44"/>
  <c r="B5" i="44" s="1"/>
  <c r="S10" i="44"/>
  <c r="D6" i="44" s="1"/>
  <c r="S9" i="44"/>
  <c r="D5" i="44" s="1"/>
  <c r="CC4" i="45"/>
  <c r="CC6" i="45" s="1"/>
  <c r="CY4" i="45"/>
  <c r="CY6" i="45" s="1"/>
  <c r="CS4" i="45"/>
  <c r="CS6" i="45" s="1"/>
  <c r="Y10" i="44"/>
  <c r="J6" i="44" s="1"/>
  <c r="CR4" i="45"/>
  <c r="CR6" i="45" s="1"/>
  <c r="CV4" i="45"/>
  <c r="CV6" i="45" s="1"/>
  <c r="BZ4" i="45"/>
  <c r="BZ6" i="45" s="1"/>
  <c r="BK4" i="45"/>
  <c r="BK6" i="45" s="1"/>
  <c r="CH4" i="45"/>
  <c r="CH6" i="45" s="1"/>
  <c r="BQ4" i="45"/>
  <c r="BQ6" i="45" s="1"/>
  <c r="BR7" i="46"/>
  <c r="BR5" i="46" s="1"/>
  <c r="BH10" i="42"/>
  <c r="CP4" i="45"/>
  <c r="CP6" i="45" s="1"/>
  <c r="CE4" i="45"/>
  <c r="CE6" i="45" s="1"/>
  <c r="BO4" i="45"/>
  <c r="BO6" i="45" s="1"/>
  <c r="AZ4" i="45"/>
  <c r="AZ6" i="45" s="1"/>
  <c r="CI4" i="45"/>
  <c r="CI6" i="45" s="1"/>
  <c r="AI4" i="45"/>
  <c r="AI6" i="45" s="1"/>
  <c r="CN4" i="45"/>
  <c r="CN6" i="45" s="1"/>
  <c r="AT4" i="45"/>
  <c r="AT6" i="45" s="1"/>
  <c r="W9" i="44"/>
  <c r="H5" i="44" s="1"/>
  <c r="U9" i="44"/>
  <c r="F5" i="44" s="1"/>
  <c r="AA25" i="44"/>
  <c r="L21" i="44" s="1"/>
  <c r="S25" i="44"/>
  <c r="D21" i="44" s="1"/>
  <c r="U27" i="44"/>
  <c r="F23" i="44" s="1"/>
  <c r="W10" i="44"/>
  <c r="H6" i="44" s="1"/>
  <c r="Y20" i="44"/>
  <c r="J16" i="44" s="1"/>
  <c r="Q28" i="44"/>
  <c r="B24" i="44" s="1"/>
  <c r="R25" i="44"/>
  <c r="C21" i="44" s="1"/>
  <c r="S22" i="44"/>
  <c r="D18" i="44" s="1"/>
  <c r="Y17" i="44"/>
  <c r="J13" i="44" s="1"/>
  <c r="AA11" i="44"/>
  <c r="L7" i="44" s="1"/>
  <c r="V28" i="44"/>
  <c r="G24" i="44" s="1"/>
  <c r="W25" i="44"/>
  <c r="H21" i="44" s="1"/>
  <c r="X22" i="44"/>
  <c r="I18" i="44" s="1"/>
  <c r="W18" i="44"/>
  <c r="H14" i="44" s="1"/>
  <c r="Y12" i="44"/>
  <c r="J8" i="44" s="1"/>
  <c r="U28" i="44"/>
  <c r="F24" i="44" s="1"/>
  <c r="V25" i="44"/>
  <c r="G21" i="44" s="1"/>
  <c r="W22" i="44"/>
  <c r="H18" i="44" s="1"/>
  <c r="V18" i="44"/>
  <c r="G14" i="44" s="1"/>
  <c r="X12" i="44"/>
  <c r="I8" i="44" s="1"/>
  <c r="Q29" i="44"/>
  <c r="B25" i="44" s="1"/>
  <c r="W27" i="44"/>
  <c r="H23" i="44" s="1"/>
  <c r="R26" i="44"/>
  <c r="C22" i="44" s="1"/>
  <c r="X24" i="44"/>
  <c r="I20" i="44" s="1"/>
  <c r="S23" i="44"/>
  <c r="D19" i="44" s="1"/>
  <c r="Y21" i="44"/>
  <c r="J17" i="44" s="1"/>
  <c r="X19" i="44"/>
  <c r="I15" i="44" s="1"/>
  <c r="Y16" i="44"/>
  <c r="J12" i="44" s="1"/>
  <c r="Z13" i="44"/>
  <c r="K9" i="44" s="1"/>
  <c r="AA10" i="44"/>
  <c r="L6" i="44" s="1"/>
  <c r="AA28" i="44"/>
  <c r="L24" i="44" s="1"/>
  <c r="V27" i="44"/>
  <c r="G23" i="44" s="1"/>
  <c r="Q26" i="44"/>
  <c r="B22" i="44" s="1"/>
  <c r="W24" i="44"/>
  <c r="H20" i="44" s="1"/>
  <c r="R23" i="44"/>
  <c r="C19" i="44" s="1"/>
  <c r="X21" i="44"/>
  <c r="I17" i="44" s="1"/>
  <c r="W19" i="44"/>
  <c r="H15" i="44" s="1"/>
  <c r="X16" i="44"/>
  <c r="I12" i="44" s="1"/>
  <c r="Y13" i="44"/>
  <c r="J9" i="44" s="1"/>
  <c r="Z10" i="44"/>
  <c r="K6" i="44" s="1"/>
  <c r="R20" i="44"/>
  <c r="C16" i="44" s="1"/>
  <c r="X18" i="44"/>
  <c r="I14" i="44" s="1"/>
  <c r="S17" i="44"/>
  <c r="D13" i="44" s="1"/>
  <c r="Y15" i="44"/>
  <c r="J11" i="44" s="1"/>
  <c r="T14" i="44"/>
  <c r="E10" i="44" s="1"/>
  <c r="Z12" i="44"/>
  <c r="K8" i="44" s="1"/>
  <c r="U11" i="44"/>
  <c r="F7" i="44" s="1"/>
  <c r="W20" i="44"/>
  <c r="H16" i="44" s="1"/>
  <c r="R19" i="44"/>
  <c r="C15" i="44" s="1"/>
  <c r="X17" i="44"/>
  <c r="I13" i="44" s="1"/>
  <c r="S16" i="44"/>
  <c r="D12" i="44" s="1"/>
  <c r="Y14" i="44"/>
  <c r="J10" i="44" s="1"/>
  <c r="T13" i="44"/>
  <c r="E9" i="44" s="1"/>
  <c r="Z11" i="44"/>
  <c r="K7" i="44" s="1"/>
  <c r="U10" i="44"/>
  <c r="F6" i="44" s="1"/>
  <c r="V4" i="45"/>
  <c r="V6" i="45" s="1"/>
  <c r="U10" i="45" s="1"/>
  <c r="F6" i="45" s="1"/>
  <c r="AG4" i="45"/>
  <c r="AG6" i="45" s="1"/>
  <c r="CK4" i="45"/>
  <c r="CK6" i="45" s="1"/>
  <c r="CD4" i="45"/>
  <c r="CD6" i="45" s="1"/>
  <c r="BV4" i="45"/>
  <c r="BV6" i="45" s="1"/>
  <c r="CL4" i="45"/>
  <c r="CL6" i="45" s="1"/>
  <c r="AH4" i="45"/>
  <c r="AH6" i="45" s="1"/>
  <c r="CO4" i="45"/>
  <c r="CO6" i="45" s="1"/>
  <c r="AX4" i="45"/>
  <c r="AX6" i="45" s="1"/>
  <c r="BH4" i="45"/>
  <c r="BH6" i="45" s="1"/>
  <c r="CJ4" i="45"/>
  <c r="CJ6" i="45" s="1"/>
  <c r="AL7" i="46"/>
  <c r="AL5" i="46" s="1"/>
  <c r="AB10" i="42"/>
  <c r="BX4" i="45"/>
  <c r="BX6" i="45" s="1"/>
  <c r="AO4" i="45"/>
  <c r="AO6" i="45" s="1"/>
  <c r="AP4" i="45"/>
  <c r="AP6" i="45" s="1"/>
  <c r="BI4" i="45"/>
  <c r="BI6" i="45" s="1"/>
  <c r="BD4" i="45"/>
  <c r="BD6" i="45" s="1"/>
  <c r="U4" i="46"/>
  <c r="U6" i="46" s="1"/>
  <c r="AE4" i="45"/>
  <c r="AE6" i="45" s="1"/>
  <c r="AJ4" i="45"/>
  <c r="AJ6" i="45" s="1"/>
  <c r="BC4" i="45"/>
  <c r="BC6" i="45" s="1"/>
  <c r="AY4" i="45"/>
  <c r="AY6" i="45" s="1"/>
  <c r="AR4" i="45"/>
  <c r="AR6" i="45" s="1"/>
  <c r="AA9" i="44"/>
  <c r="L5" i="44" s="1"/>
  <c r="Y9" i="44"/>
  <c r="J5" i="44" s="1"/>
  <c r="Q23" i="44"/>
  <c r="B19" i="44" s="1"/>
  <c r="T22" i="44"/>
  <c r="E18" i="44" s="1"/>
  <c r="V24" i="44"/>
  <c r="G20" i="44" s="1"/>
  <c r="W29" i="44"/>
  <c r="H25" i="44" s="1"/>
  <c r="AA14" i="44"/>
  <c r="L10" i="44" s="1"/>
  <c r="T27" i="44"/>
  <c r="E23" i="44" s="1"/>
  <c r="U24" i="44"/>
  <c r="F20" i="44" s="1"/>
  <c r="V21" i="44"/>
  <c r="G17" i="44" s="1"/>
  <c r="T16" i="44"/>
  <c r="E12" i="44" s="1"/>
  <c r="V10" i="44"/>
  <c r="G6" i="44" s="1"/>
  <c r="Y27" i="44"/>
  <c r="J23" i="44" s="1"/>
  <c r="Z24" i="44"/>
  <c r="K20" i="44" s="1"/>
  <c r="AA21" i="44"/>
  <c r="L17" i="44" s="1"/>
  <c r="R17" i="44"/>
  <c r="C13" i="44" s="1"/>
  <c r="T11" i="44"/>
  <c r="E7" i="44" s="1"/>
  <c r="X27" i="44"/>
  <c r="I23" i="44" s="1"/>
  <c r="Y24" i="44"/>
  <c r="J20" i="44" s="1"/>
  <c r="Z21" i="44"/>
  <c r="K17" i="44" s="1"/>
  <c r="Q17" i="44"/>
  <c r="B13" i="44" s="1"/>
  <c r="S11" i="44"/>
  <c r="D7" i="44" s="1"/>
  <c r="X28" i="44"/>
  <c r="I24" i="44" s="1"/>
  <c r="S27" i="44"/>
  <c r="D23" i="44" s="1"/>
  <c r="Y25" i="44"/>
  <c r="J21" i="44" s="1"/>
  <c r="T24" i="44"/>
  <c r="E20" i="44" s="1"/>
  <c r="Z22" i="44"/>
  <c r="K18" i="44" s="1"/>
  <c r="U21" i="44"/>
  <c r="F17" i="44" s="1"/>
  <c r="AA18" i="44"/>
  <c r="L14" i="44" s="1"/>
  <c r="Q16" i="44"/>
  <c r="B12" i="44" s="1"/>
  <c r="R13" i="44"/>
  <c r="C9" i="44" s="1"/>
  <c r="W28" i="44"/>
  <c r="H24" i="44" s="1"/>
  <c r="R27" i="44"/>
  <c r="C23" i="44" s="1"/>
  <c r="X25" i="44"/>
  <c r="I21" i="44" s="1"/>
  <c r="S24" i="44"/>
  <c r="D20" i="44" s="1"/>
  <c r="Y22" i="44"/>
  <c r="J18" i="44" s="1"/>
  <c r="T21" i="44"/>
  <c r="E17" i="44" s="1"/>
  <c r="Z18" i="44"/>
  <c r="K14" i="44" s="1"/>
  <c r="AA15" i="44"/>
  <c r="L11" i="44" s="1"/>
  <c r="Q13" i="44"/>
  <c r="B9" i="44" s="1"/>
  <c r="Y19" i="44"/>
  <c r="J15" i="44" s="1"/>
  <c r="T18" i="44"/>
  <c r="E14" i="44" s="1"/>
  <c r="Z16" i="44"/>
  <c r="K12" i="44" s="1"/>
  <c r="U15" i="44"/>
  <c r="F11" i="44" s="1"/>
  <c r="AA13" i="44"/>
  <c r="L9" i="44" s="1"/>
  <c r="V12" i="44"/>
  <c r="G8" i="44" s="1"/>
  <c r="Q11" i="44"/>
  <c r="B7" i="44" s="1"/>
  <c r="S20" i="44"/>
  <c r="D16" i="44" s="1"/>
  <c r="Y18" i="44"/>
  <c r="J14" i="44" s="1"/>
  <c r="T17" i="44"/>
  <c r="E13" i="44" s="1"/>
  <c r="Z15" i="44"/>
  <c r="K11" i="44" s="1"/>
  <c r="U14" i="44"/>
  <c r="F10" i="44" s="1"/>
  <c r="AA12" i="44"/>
  <c r="L8" i="44" s="1"/>
  <c r="V11" i="44"/>
  <c r="G7" i="44" s="1"/>
  <c r="AB4" i="45"/>
  <c r="AB6" i="45" s="1"/>
  <c r="T4" i="46"/>
  <c r="T6" i="46" s="1"/>
  <c r="AW4" i="45"/>
  <c r="AW6" i="45" s="1"/>
  <c r="BJ7" i="46"/>
  <c r="BJ5" i="46" s="1"/>
  <c r="AZ10" i="42"/>
  <c r="BT4" i="45"/>
  <c r="BT6" i="45" s="1"/>
  <c r="CT4" i="45"/>
  <c r="CT6" i="45" s="1"/>
  <c r="CQ4" i="45"/>
  <c r="CQ6" i="45" s="1"/>
  <c r="CW4" i="45"/>
  <c r="CW6" i="45" s="1"/>
  <c r="BZ7" i="46"/>
  <c r="BZ5" i="46" s="1"/>
  <c r="BP10" i="42"/>
  <c r="AM4" i="45"/>
  <c r="AM6" i="45" s="1"/>
  <c r="BG4" i="45"/>
  <c r="BG6" i="45" s="1"/>
  <c r="CH7" i="46"/>
  <c r="CH5" i="46" s="1"/>
  <c r="BX10" i="42"/>
  <c r="BE4" i="45"/>
  <c r="BE6" i="45" s="1"/>
  <c r="BR4" i="45"/>
  <c r="BR6" i="45" s="1"/>
  <c r="CP7" i="46"/>
  <c r="CP5" i="46" s="1"/>
  <c r="CF10" i="42"/>
  <c r="CF4" i="45"/>
  <c r="CF6" i="45" s="1"/>
  <c r="BS4" i="45"/>
  <c r="BS6" i="45" s="1"/>
  <c r="BA4" i="45"/>
  <c r="BA6" i="45" s="1"/>
  <c r="AT7" i="46"/>
  <c r="AT5" i="46" s="1"/>
  <c r="AJ10" i="42"/>
  <c r="V9" i="44"/>
  <c r="G5" i="44" s="1"/>
  <c r="T9" i="44"/>
  <c r="E5" i="44" s="1"/>
  <c r="Z28" i="44"/>
  <c r="K24" i="44" s="1"/>
  <c r="T19" i="44"/>
  <c r="E15" i="44" s="1"/>
  <c r="Z17" i="44"/>
  <c r="K13" i="44" s="1"/>
  <c r="W21" i="44"/>
  <c r="H17" i="44" s="1"/>
  <c r="X26" i="44"/>
  <c r="I22" i="44" s="1"/>
  <c r="V29" i="44"/>
  <c r="G25" i="44" s="1"/>
  <c r="W26" i="44"/>
  <c r="H22" i="44" s="1"/>
  <c r="X23" i="44"/>
  <c r="I19" i="44" s="1"/>
  <c r="X20" i="44"/>
  <c r="I16" i="44" s="1"/>
  <c r="Z14" i="44"/>
  <c r="K10" i="44" s="1"/>
  <c r="AA29" i="44"/>
  <c r="L25" i="44" s="1"/>
  <c r="Q27" i="44"/>
  <c r="B23" i="44" s="1"/>
  <c r="R24" i="44"/>
  <c r="C20" i="44" s="1"/>
  <c r="S21" i="44"/>
  <c r="D17" i="44" s="1"/>
  <c r="X15" i="44"/>
  <c r="I11" i="44" s="1"/>
  <c r="Z29" i="44"/>
  <c r="K25" i="44" s="1"/>
  <c r="AA26" i="44"/>
  <c r="L22" i="44" s="1"/>
  <c r="Q24" i="44"/>
  <c r="B20" i="44" s="1"/>
  <c r="R21" i="44"/>
  <c r="C17" i="44" s="1"/>
  <c r="W15" i="44"/>
  <c r="H11" i="44" s="1"/>
  <c r="Y29" i="44"/>
  <c r="J25" i="44" s="1"/>
  <c r="T28" i="44"/>
  <c r="E24" i="44" s="1"/>
  <c r="Z26" i="44"/>
  <c r="K22" i="44" s="1"/>
  <c r="U25" i="44"/>
  <c r="F21" i="44" s="1"/>
  <c r="AA23" i="44"/>
  <c r="L19" i="44" s="1"/>
  <c r="V22" i="44"/>
  <c r="G18" i="44" s="1"/>
  <c r="Q21" i="44"/>
  <c r="B17" i="44" s="1"/>
  <c r="S18" i="44"/>
  <c r="D14" i="44" s="1"/>
  <c r="T15" i="44"/>
  <c r="E11" i="44" s="1"/>
  <c r="U12" i="44"/>
  <c r="F8" i="44" s="1"/>
  <c r="X29" i="44"/>
  <c r="I25" i="44" s="1"/>
  <c r="S28" i="44"/>
  <c r="D24" i="44" s="1"/>
  <c r="Y26" i="44"/>
  <c r="J22" i="44" s="1"/>
  <c r="T25" i="44"/>
  <c r="E21" i="44" s="1"/>
  <c r="Z23" i="44"/>
  <c r="K19" i="44" s="1"/>
  <c r="U22" i="44"/>
  <c r="F18" i="44" s="1"/>
  <c r="AA20" i="44"/>
  <c r="L16" i="44" s="1"/>
  <c r="R18" i="44"/>
  <c r="C14" i="44" s="1"/>
  <c r="S15" i="44"/>
  <c r="D11" i="44" s="1"/>
  <c r="T12" i="44"/>
  <c r="E8" i="44" s="1"/>
  <c r="Z20" i="44"/>
  <c r="K16" i="44" s="1"/>
  <c r="U19" i="44"/>
  <c r="F15" i="44" s="1"/>
  <c r="AA17" i="44"/>
  <c r="L13" i="44" s="1"/>
  <c r="V16" i="44"/>
  <c r="G12" i="44" s="1"/>
  <c r="Q15" i="44"/>
  <c r="B11" i="44" s="1"/>
  <c r="W13" i="44"/>
  <c r="H9" i="44" s="1"/>
  <c r="R12" i="44"/>
  <c r="C8" i="44" s="1"/>
  <c r="X10" i="44"/>
  <c r="I6" i="44" s="1"/>
  <c r="Z19" i="44"/>
  <c r="K15" i="44" s="1"/>
  <c r="U18" i="44"/>
  <c r="F14" i="44" s="1"/>
  <c r="AA16" i="44"/>
  <c r="L12" i="44" s="1"/>
  <c r="V15" i="44"/>
  <c r="G11" i="44" s="1"/>
  <c r="Q14" i="44"/>
  <c r="B10" i="44" s="1"/>
  <c r="W12" i="44"/>
  <c r="H8" i="44" s="1"/>
  <c r="R11" i="44"/>
  <c r="C7" i="44" s="1"/>
  <c r="AU4" i="45"/>
  <c r="AU6" i="45" s="1"/>
  <c r="AQ4" i="45"/>
  <c r="AQ6" i="45" s="1"/>
  <c r="P4" i="46"/>
  <c r="P6" i="46" s="1"/>
  <c r="R4" i="46"/>
  <c r="R6" i="46" s="1"/>
  <c r="BY4" i="45"/>
  <c r="BY6" i="45" s="1"/>
  <c r="BB7" i="46"/>
  <c r="BB5" i="46" s="1"/>
  <c r="AR10" i="42"/>
  <c r="BB4" i="45"/>
  <c r="BB6" i="45" s="1"/>
  <c r="AS4" i="45"/>
  <c r="AS6" i="45" s="1"/>
  <c r="AL4" i="45"/>
  <c r="AL6" i="45" s="1"/>
  <c r="BJ4" i="45"/>
  <c r="BJ6" i="45" s="1"/>
  <c r="DA4" i="45"/>
  <c r="DA6" i="45" s="1"/>
  <c r="CU4" i="45"/>
  <c r="CU6" i="45" s="1"/>
  <c r="CX4" i="45"/>
  <c r="CX6" i="45" s="1"/>
  <c r="AD7" i="46"/>
  <c r="AD5" i="46" s="1"/>
  <c r="T10" i="42"/>
  <c r="AN4" i="45"/>
  <c r="AN6" i="45" s="1"/>
  <c r="AV4" i="45"/>
  <c r="AV6" i="45" s="1"/>
  <c r="BM4" i="45"/>
  <c r="BM6" i="45" s="1"/>
  <c r="CG4" i="45"/>
  <c r="CG6" i="45" s="1"/>
  <c r="BW4" i="45"/>
  <c r="BW6" i="45" s="1"/>
  <c r="CM4" i="45"/>
  <c r="CM6" i="45" s="1"/>
  <c r="Q4" i="46"/>
  <c r="Q6" i="46" s="1"/>
  <c r="BP4" i="45"/>
  <c r="BP6" i="45" s="1"/>
  <c r="CB4" i="45"/>
  <c r="CB6" i="45" s="1"/>
  <c r="CA4" i="45"/>
  <c r="CA6" i="45" s="1"/>
  <c r="AK4" i="45"/>
  <c r="AK6" i="45" s="1"/>
  <c r="Z9" i="44"/>
  <c r="K5" i="44" s="1"/>
  <c r="X9" i="44"/>
  <c r="I5" i="44" s="1"/>
  <c r="V13" i="44"/>
  <c r="G9" i="44" s="1"/>
  <c r="R28" i="44"/>
  <c r="C24" i="44" s="1"/>
  <c r="Q12" i="44"/>
  <c r="B8" i="44" s="1"/>
  <c r="U16" i="44"/>
  <c r="F12" i="44" s="1"/>
  <c r="Y23" i="44"/>
  <c r="J19" i="44" s="1"/>
  <c r="Y28" i="44"/>
  <c r="J24" i="44" s="1"/>
  <c r="Z25" i="44"/>
  <c r="K21" i="44" s="1"/>
  <c r="AA22" i="44"/>
  <c r="L18" i="44" s="1"/>
  <c r="S19" i="44"/>
  <c r="D15" i="44" s="1"/>
  <c r="U13" i="44"/>
  <c r="F9" i="44" s="1"/>
  <c r="S29" i="44"/>
  <c r="D25" i="44" s="1"/>
  <c r="T26" i="44"/>
  <c r="E22" i="44" s="1"/>
  <c r="U23" i="44"/>
  <c r="F19" i="44" s="1"/>
  <c r="Q20" i="44"/>
  <c r="B16" i="44" s="1"/>
  <c r="S14" i="44"/>
  <c r="D10" i="44" s="1"/>
  <c r="R29" i="44"/>
  <c r="C25" i="44" s="1"/>
  <c r="S26" i="44"/>
  <c r="D22" i="44" s="1"/>
  <c r="T23" i="44"/>
  <c r="E19" i="44" s="1"/>
  <c r="AA19" i="44"/>
  <c r="L15" i="44" s="1"/>
  <c r="R14" i="44"/>
  <c r="C10" i="44" s="1"/>
  <c r="U29" i="44"/>
  <c r="F25" i="44" s="1"/>
  <c r="AA27" i="44"/>
  <c r="L23" i="44" s="1"/>
  <c r="V26" i="44"/>
  <c r="G22" i="44" s="1"/>
  <c r="Q25" i="44"/>
  <c r="B21" i="44" s="1"/>
  <c r="W23" i="44"/>
  <c r="H19" i="44" s="1"/>
  <c r="R22" i="44"/>
  <c r="C18" i="44" s="1"/>
  <c r="U20" i="44"/>
  <c r="F16" i="44" s="1"/>
  <c r="V17" i="44"/>
  <c r="G13" i="44" s="1"/>
  <c r="W14" i="44"/>
  <c r="H10" i="44" s="1"/>
  <c r="X11" i="44"/>
  <c r="I7" i="44" s="1"/>
  <c r="T29" i="44"/>
  <c r="E25" i="44" s="1"/>
  <c r="Z27" i="44"/>
  <c r="K23" i="44" s="1"/>
  <c r="U26" i="44"/>
  <c r="F22" i="44" s="1"/>
  <c r="AA24" i="44"/>
  <c r="L20" i="44" s="1"/>
  <c r="V23" i="44"/>
  <c r="G19" i="44" s="1"/>
  <c r="Q22" i="44"/>
  <c r="B18" i="44" s="1"/>
  <c r="T20" i="44"/>
  <c r="E16" i="44" s="1"/>
  <c r="U17" i="44"/>
  <c r="F13" i="44" s="1"/>
  <c r="V14" i="44"/>
  <c r="G10" i="44" s="1"/>
  <c r="W11" i="44"/>
  <c r="H7" i="44" s="1"/>
  <c r="V20" i="44"/>
  <c r="G16" i="44" s="1"/>
  <c r="Q19" i="44"/>
  <c r="B15" i="44" s="1"/>
  <c r="W17" i="44"/>
  <c r="H13" i="44" s="1"/>
  <c r="R16" i="44"/>
  <c r="C12" i="44" s="1"/>
  <c r="X14" i="44"/>
  <c r="I10" i="44" s="1"/>
  <c r="S13" i="44"/>
  <c r="D9" i="44" s="1"/>
  <c r="Y11" i="44"/>
  <c r="J7" i="44" s="1"/>
  <c r="T10" i="44"/>
  <c r="E6" i="44" s="1"/>
  <c r="V19" i="44"/>
  <c r="G15" i="44" s="1"/>
  <c r="Q18" i="44"/>
  <c r="B14" i="44" s="1"/>
  <c r="W16" i="44"/>
  <c r="H12" i="44" s="1"/>
  <c r="R15" i="44"/>
  <c r="C11" i="44" s="1"/>
  <c r="X13" i="44"/>
  <c r="I9" i="44" s="1"/>
  <c r="S12" i="44"/>
  <c r="D8" i="44" s="1"/>
  <c r="V7" i="46"/>
  <c r="V5" i="46" s="1"/>
  <c r="L10" i="42"/>
  <c r="BL4" i="45"/>
  <c r="BL6" i="45" s="1"/>
  <c r="AC4" i="45"/>
  <c r="AC6" i="45" s="1"/>
  <c r="AA32" i="42"/>
  <c r="BA10" i="42"/>
  <c r="BK7" i="47" s="1"/>
  <c r="BK5" i="47" s="1"/>
  <c r="AX32" i="42"/>
  <c r="AC32" i="42"/>
  <c r="AE11" i="42"/>
  <c r="AO7" i="48" s="1"/>
  <c r="AO5" i="48" s="1"/>
  <c r="BN10" i="42"/>
  <c r="BX7" i="47" s="1"/>
  <c r="BX5" i="47" s="1"/>
  <c r="AG10" i="42"/>
  <c r="AQ7" i="47" s="1"/>
  <c r="AQ5" i="47" s="1"/>
  <c r="BK11" i="42"/>
  <c r="BU7" i="48" s="1"/>
  <c r="BU5" i="48" s="1"/>
  <c r="AE32" i="42"/>
  <c r="I33" i="42"/>
  <c r="AI11" i="42"/>
  <c r="AS7" i="48" s="1"/>
  <c r="AS5" i="48" s="1"/>
  <c r="AF12" i="42"/>
  <c r="AP7" i="50" s="1"/>
  <c r="AP5" i="50" s="1"/>
  <c r="H12" i="42"/>
  <c r="R7" i="50" s="1"/>
  <c r="R5" i="50" s="1"/>
  <c r="I10" i="42"/>
  <c r="S7" i="47" s="1"/>
  <c r="S5" i="47" s="1"/>
  <c r="AG32" i="42"/>
  <c r="T32" i="42"/>
  <c r="G11" i="42"/>
  <c r="Q7" i="48" s="1"/>
  <c r="Q5" i="48" s="1"/>
  <c r="U10" i="42"/>
  <c r="AE7" i="47" s="1"/>
  <c r="AE5" i="47" s="1"/>
  <c r="CA11" i="42"/>
  <c r="CK7" i="48" s="1"/>
  <c r="CK5" i="48" s="1"/>
  <c r="Y10" i="42"/>
  <c r="AI7" i="47" s="1"/>
  <c r="AI5" i="47" s="1"/>
  <c r="X12" i="42"/>
  <c r="AH7" i="50" s="1"/>
  <c r="AH5" i="50" s="1"/>
  <c r="AA11" i="42"/>
  <c r="AK7" i="48" s="1"/>
  <c r="AK5" i="48" s="1"/>
  <c r="BL12" i="42"/>
  <c r="BV7" i="50" s="1"/>
  <c r="BV5" i="50" s="1"/>
  <c r="BA32" i="42"/>
  <c r="BE33" i="42"/>
  <c r="AC10" i="42"/>
  <c r="AM7" i="47" s="1"/>
  <c r="AM5" i="47" s="1"/>
  <c r="AD10" i="42"/>
  <c r="AN7" i="47" s="1"/>
  <c r="AN5" i="47" s="1"/>
  <c r="BC32" i="42"/>
  <c r="BO32" i="42"/>
  <c r="CD32" i="42"/>
  <c r="R32" i="42"/>
  <c r="BX32" i="42"/>
  <c r="AR32" i="42"/>
  <c r="L32" i="42"/>
  <c r="CB12" i="42"/>
  <c r="CL7" i="50" s="1"/>
  <c r="CL5" i="50" s="1"/>
  <c r="AN12" i="42"/>
  <c r="AX7" i="50" s="1"/>
  <c r="AX5" i="50" s="1"/>
  <c r="BQ10" i="42"/>
  <c r="CA7" i="47" s="1"/>
  <c r="CA5" i="47" s="1"/>
  <c r="CD10" i="42"/>
  <c r="CN7" i="47" s="1"/>
  <c r="CN5" i="47" s="1"/>
  <c r="AX10" i="42"/>
  <c r="BH7" i="47" s="1"/>
  <c r="BH5" i="47" s="1"/>
  <c r="R10" i="42"/>
  <c r="AB7" i="47" s="1"/>
  <c r="AB5" i="47" s="1"/>
  <c r="BI10" i="42"/>
  <c r="BS7" i="47" s="1"/>
  <c r="BS5" i="47" s="1"/>
  <c r="CB32" i="42"/>
  <c r="BT12" i="42"/>
  <c r="CD7" i="50" s="1"/>
  <c r="CD5" i="50" s="1"/>
  <c r="BB10" i="42"/>
  <c r="BL7" i="47" s="1"/>
  <c r="BL5" i="47" s="1"/>
  <c r="BS32" i="42"/>
  <c r="V32" i="42"/>
  <c r="BK32" i="42"/>
  <c r="BZ32" i="42"/>
  <c r="N32" i="42"/>
  <c r="BY32" i="42"/>
  <c r="AF32" i="42"/>
  <c r="BW32" i="42"/>
  <c r="BM32" i="42"/>
  <c r="M33" i="42"/>
  <c r="AW10" i="42"/>
  <c r="BG7" i="47" s="1"/>
  <c r="BG5" i="47" s="1"/>
  <c r="AL10" i="42"/>
  <c r="AV7" i="47" s="1"/>
  <c r="AV5" i="47" s="1"/>
  <c r="CF32" i="42"/>
  <c r="AS32" i="42"/>
  <c r="S11" i="42"/>
  <c r="AC7" i="48" s="1"/>
  <c r="AC5" i="48" s="1"/>
  <c r="AP32" i="42"/>
  <c r="P32" i="42"/>
  <c r="BM10" i="42"/>
  <c r="BW7" i="47" s="1"/>
  <c r="BW5" i="47" s="1"/>
  <c r="AT10" i="42"/>
  <c r="BD7" i="47" s="1"/>
  <c r="BD5" i="47" s="1"/>
  <c r="BU10" i="42"/>
  <c r="CE7" i="47" s="1"/>
  <c r="CE5" i="47" s="1"/>
  <c r="BR32" i="42"/>
  <c r="AY32" i="42"/>
  <c r="BN32" i="42"/>
  <c r="CG32" i="42"/>
  <c r="BP32" i="42"/>
  <c r="AJ32" i="42"/>
  <c r="CC10" i="42"/>
  <c r="CM7" i="47" s="1"/>
  <c r="CM5" i="47" s="1"/>
  <c r="AV12" i="42"/>
  <c r="BF7" i="50" s="1"/>
  <c r="BF5" i="50" s="1"/>
  <c r="AQ11" i="42"/>
  <c r="BA7" i="48" s="1"/>
  <c r="BA5" i="48" s="1"/>
  <c r="BS11" i="42"/>
  <c r="CC7" i="48" s="1"/>
  <c r="CC5" i="48" s="1"/>
  <c r="BE10" i="42"/>
  <c r="BO7" i="47" s="1"/>
  <c r="BO5" i="47" s="1"/>
  <c r="BV10" i="42"/>
  <c r="CF7" i="47" s="1"/>
  <c r="CF5" i="47" s="1"/>
  <c r="AP10" i="42"/>
  <c r="AZ7" i="47" s="1"/>
  <c r="AZ5" i="47" s="1"/>
  <c r="J10" i="42"/>
  <c r="T7" i="47" s="1"/>
  <c r="T5" i="47" s="1"/>
  <c r="O11" i="42"/>
  <c r="Y7" i="48" s="1"/>
  <c r="Y5" i="48" s="1"/>
  <c r="Q10" i="42"/>
  <c r="AA7" i="47" s="1"/>
  <c r="AA5" i="47" s="1"/>
  <c r="J32" i="42"/>
  <c r="BI32" i="42"/>
  <c r="BY10" i="42"/>
  <c r="CI7" i="47" s="1"/>
  <c r="CI5" i="47" s="1"/>
  <c r="V10" i="42"/>
  <c r="AF7" i="47" s="1"/>
  <c r="AF5" i="47" s="1"/>
  <c r="AM32" i="42"/>
  <c r="AK32" i="42"/>
  <c r="AU32" i="42"/>
  <c r="BJ32" i="42"/>
  <c r="BQ32" i="42"/>
  <c r="BU33" i="42"/>
  <c r="AO10" i="42"/>
  <c r="AY7" i="47" s="1"/>
  <c r="AY5" i="47" s="1"/>
  <c r="Z32" i="42"/>
  <c r="H32" i="42"/>
  <c r="F10" i="42"/>
  <c r="P7" i="47" s="1"/>
  <c r="P5" i="47" s="1"/>
  <c r="W32" i="42"/>
  <c r="BD12" i="42"/>
  <c r="BN7" i="50" s="1"/>
  <c r="BN5" i="50" s="1"/>
  <c r="BR10" i="42"/>
  <c r="CB7" i="47" s="1"/>
  <c r="CB5" i="47" s="1"/>
  <c r="AI32" i="42"/>
  <c r="AB32" i="42"/>
  <c r="AK10" i="42"/>
  <c r="AU7" i="47" s="1"/>
  <c r="AU5" i="47" s="1"/>
  <c r="AH10" i="42"/>
  <c r="AR7" i="47" s="1"/>
  <c r="AR5" i="47" s="1"/>
  <c r="BV32" i="42"/>
  <c r="G32" i="42"/>
  <c r="AT32" i="42"/>
  <c r="K32" i="42"/>
  <c r="AN32" i="42"/>
  <c r="AL32" i="42"/>
  <c r="BT32" i="42"/>
  <c r="N10" i="42"/>
  <c r="X7" i="47" s="1"/>
  <c r="X5" i="47" s="1"/>
  <c r="S32" i="42"/>
  <c r="AZ32" i="42"/>
  <c r="K11" i="42"/>
  <c r="U7" i="48" s="1"/>
  <c r="U5" i="48" s="1"/>
  <c r="BF10" i="42"/>
  <c r="BP7" i="47" s="1"/>
  <c r="BP5" i="47" s="1"/>
  <c r="BJ10" i="42"/>
  <c r="BT7" i="47" s="1"/>
  <c r="BT5" i="47" s="1"/>
  <c r="AY11" i="42"/>
  <c r="BI7" i="48" s="1"/>
  <c r="BI5" i="48" s="1"/>
  <c r="AU11" i="42"/>
  <c r="BE7" i="48" s="1"/>
  <c r="BE5" i="48" s="1"/>
  <c r="U32" i="42"/>
  <c r="M10" i="42"/>
  <c r="W7" i="47" s="1"/>
  <c r="W5" i="47" s="1"/>
  <c r="CC32" i="42"/>
  <c r="AM11" i="42"/>
  <c r="AW7" i="48" s="1"/>
  <c r="AW5" i="48" s="1"/>
  <c r="AH32" i="42"/>
  <c r="Y33" i="42"/>
  <c r="Z10" i="42"/>
  <c r="AJ7" i="47" s="1"/>
  <c r="AJ5" i="47" s="1"/>
  <c r="AS10" i="42"/>
  <c r="BC7" i="47" s="1"/>
  <c r="BC5" i="47" s="1"/>
  <c r="BG32" i="42"/>
  <c r="BD32" i="42"/>
  <c r="BO11" i="42"/>
  <c r="BY7" i="48" s="1"/>
  <c r="BY5" i="48" s="1"/>
  <c r="BB32" i="42"/>
  <c r="CA32" i="42"/>
  <c r="O32" i="42"/>
  <c r="AD32" i="42"/>
  <c r="Q32" i="42"/>
  <c r="BF32" i="42"/>
  <c r="AQ32" i="42"/>
  <c r="W11" i="42"/>
  <c r="AG7" i="48" s="1"/>
  <c r="AG5" i="48" s="1"/>
  <c r="AW32" i="42"/>
  <c r="BG11" i="42"/>
  <c r="BQ7" i="48" s="1"/>
  <c r="BQ5" i="48" s="1"/>
  <c r="AV32" i="42"/>
  <c r="F32" i="42"/>
  <c r="BH32" i="42"/>
  <c r="P12" i="42"/>
  <c r="Z7" i="50" s="1"/>
  <c r="Z5" i="50" s="1"/>
  <c r="BC11" i="42"/>
  <c r="BM7" i="48" s="1"/>
  <c r="BM5" i="48" s="1"/>
  <c r="X32" i="42"/>
  <c r="AO33" i="42"/>
  <c r="BZ10" i="42"/>
  <c r="CJ7" i="47" s="1"/>
  <c r="CJ5" i="47" s="1"/>
  <c r="CE11" i="42"/>
  <c r="CO7" i="48" s="1"/>
  <c r="CO5" i="48" s="1"/>
  <c r="CE32" i="42"/>
  <c r="BW11" i="42"/>
  <c r="CG7" i="48" s="1"/>
  <c r="CG5" i="48" s="1"/>
  <c r="BL32" i="42"/>
  <c r="CB4" i="46" l="1"/>
  <c r="CB6" i="46" s="1"/>
  <c r="R25" i="45"/>
  <c r="C21" i="45" s="1"/>
  <c r="Q9" i="45"/>
  <c r="B5" i="45" s="1"/>
  <c r="R10" i="45"/>
  <c r="C6" i="45" s="1"/>
  <c r="R9" i="45"/>
  <c r="C5" i="45" s="1"/>
  <c r="Q10" i="45"/>
  <c r="B6" i="45" s="1"/>
  <c r="Q11" i="45"/>
  <c r="B7" i="45" s="1"/>
  <c r="T13" i="45"/>
  <c r="E9" i="45" s="1"/>
  <c r="S10" i="45"/>
  <c r="D6" i="45" s="1"/>
  <c r="T10" i="45"/>
  <c r="E6" i="45" s="1"/>
  <c r="Y10" i="45"/>
  <c r="J6" i="45" s="1"/>
  <c r="P4" i="47"/>
  <c r="P6" i="47" s="1"/>
  <c r="R4" i="47"/>
  <c r="R6" i="47" s="1"/>
  <c r="CD4" i="46"/>
  <c r="CD6" i="46" s="1"/>
  <c r="CT4" i="46"/>
  <c r="CT6" i="46" s="1"/>
  <c r="CZ4" i="46"/>
  <c r="CZ6" i="46" s="1"/>
  <c r="CE4" i="46"/>
  <c r="CE6" i="46" s="1"/>
  <c r="AM4" i="46"/>
  <c r="AM6" i="46" s="1"/>
  <c r="AE4" i="46"/>
  <c r="AE6" i="46" s="1"/>
  <c r="V9" i="45"/>
  <c r="G5" i="45" s="1"/>
  <c r="Y28" i="45"/>
  <c r="J24" i="45" s="1"/>
  <c r="Y11" i="45"/>
  <c r="J7" i="45" s="1"/>
  <c r="V25" i="45"/>
  <c r="G21" i="45" s="1"/>
  <c r="X19" i="45"/>
  <c r="I15" i="45" s="1"/>
  <c r="T19" i="45"/>
  <c r="E15" i="45" s="1"/>
  <c r="Y24" i="45"/>
  <c r="J20" i="45" s="1"/>
  <c r="AA18" i="45"/>
  <c r="L14" i="45" s="1"/>
  <c r="Y29" i="45"/>
  <c r="J25" i="45" s="1"/>
  <c r="T28" i="45"/>
  <c r="E24" i="45" s="1"/>
  <c r="Z26" i="45"/>
  <c r="K22" i="45" s="1"/>
  <c r="U25" i="45"/>
  <c r="F21" i="45" s="1"/>
  <c r="AA23" i="45"/>
  <c r="L19" i="45" s="1"/>
  <c r="V22" i="45"/>
  <c r="G18" i="45" s="1"/>
  <c r="Q21" i="45"/>
  <c r="B17" i="45" s="1"/>
  <c r="W19" i="45"/>
  <c r="H15" i="45" s="1"/>
  <c r="R18" i="45"/>
  <c r="C14" i="45" s="1"/>
  <c r="X16" i="45"/>
  <c r="I12" i="45" s="1"/>
  <c r="Z13" i="45"/>
  <c r="K9" i="45" s="1"/>
  <c r="AA10" i="45"/>
  <c r="L6" i="45" s="1"/>
  <c r="AA28" i="45"/>
  <c r="L24" i="45" s="1"/>
  <c r="V27" i="45"/>
  <c r="G23" i="45" s="1"/>
  <c r="Q26" i="45"/>
  <c r="B22" i="45" s="1"/>
  <c r="W24" i="45"/>
  <c r="H20" i="45" s="1"/>
  <c r="R23" i="45"/>
  <c r="C19" i="45" s="1"/>
  <c r="X21" i="45"/>
  <c r="I17" i="45" s="1"/>
  <c r="S20" i="45"/>
  <c r="D16" i="45" s="1"/>
  <c r="Y18" i="45"/>
  <c r="J14" i="45" s="1"/>
  <c r="T17" i="45"/>
  <c r="E13" i="45" s="1"/>
  <c r="Q15" i="45"/>
  <c r="B11" i="45" s="1"/>
  <c r="R12" i="45"/>
  <c r="C8" i="45" s="1"/>
  <c r="W29" i="45"/>
  <c r="H25" i="45" s="1"/>
  <c r="R28" i="45"/>
  <c r="C24" i="45" s="1"/>
  <c r="X26" i="45"/>
  <c r="I22" i="45" s="1"/>
  <c r="S25" i="45"/>
  <c r="D21" i="45" s="1"/>
  <c r="Y23" i="45"/>
  <c r="J19" i="45" s="1"/>
  <c r="T22" i="45"/>
  <c r="E18" i="45" s="1"/>
  <c r="Z20" i="45"/>
  <c r="K16" i="45" s="1"/>
  <c r="U19" i="45"/>
  <c r="F15" i="45" s="1"/>
  <c r="AA17" i="45"/>
  <c r="L13" i="45" s="1"/>
  <c r="U16" i="45"/>
  <c r="F12" i="45" s="1"/>
  <c r="V13" i="45"/>
  <c r="G9" i="45" s="1"/>
  <c r="W10" i="45"/>
  <c r="H6" i="45" s="1"/>
  <c r="S15" i="45"/>
  <c r="D11" i="45" s="1"/>
  <c r="Y13" i="45"/>
  <c r="J9" i="45" s="1"/>
  <c r="T12" i="45"/>
  <c r="E8" i="45" s="1"/>
  <c r="Z10" i="45"/>
  <c r="K6" i="45" s="1"/>
  <c r="S16" i="45"/>
  <c r="D12" i="45" s="1"/>
  <c r="Y14" i="45"/>
  <c r="J10" i="45" s="1"/>
  <c r="Z11" i="45"/>
  <c r="K7" i="45" s="1"/>
  <c r="BI4" i="46"/>
  <c r="BI6" i="46" s="1"/>
  <c r="CK4" i="46"/>
  <c r="CK6" i="46" s="1"/>
  <c r="AD4" i="46"/>
  <c r="AD6" i="46" s="1"/>
  <c r="CO4" i="46"/>
  <c r="CO6" i="46" s="1"/>
  <c r="BB4" i="46"/>
  <c r="BB6" i="46" s="1"/>
  <c r="BN4" i="46"/>
  <c r="BN6" i="46" s="1"/>
  <c r="CW4" i="46"/>
  <c r="CW6" i="46" s="1"/>
  <c r="CU4" i="46"/>
  <c r="CU6" i="46" s="1"/>
  <c r="CQ4" i="46"/>
  <c r="CQ6" i="46" s="1"/>
  <c r="AY4" i="46"/>
  <c r="AY6" i="46" s="1"/>
  <c r="BO4" i="46"/>
  <c r="BO6" i="46" s="1"/>
  <c r="BL4" i="46"/>
  <c r="BL6" i="46" s="1"/>
  <c r="CN4" i="46"/>
  <c r="CN6" i="46" s="1"/>
  <c r="AT4" i="46"/>
  <c r="AT6" i="46" s="1"/>
  <c r="AG4" i="46"/>
  <c r="AG6" i="46" s="1"/>
  <c r="CP7" i="47"/>
  <c r="CP5" i="47" s="1"/>
  <c r="CF11" i="42"/>
  <c r="CH7" i="47"/>
  <c r="CH5" i="47" s="1"/>
  <c r="BX11" i="42"/>
  <c r="BM4" i="46"/>
  <c r="BM6" i="46" s="1"/>
  <c r="BZ4" i="46"/>
  <c r="BZ6" i="46" s="1"/>
  <c r="BJ4" i="46"/>
  <c r="BJ6" i="46" s="1"/>
  <c r="AA4" i="46"/>
  <c r="AA6" i="46" s="1"/>
  <c r="BW4" i="46"/>
  <c r="BW6" i="46" s="1"/>
  <c r="BH4" i="46"/>
  <c r="BH6" i="46" s="1"/>
  <c r="X4" i="46"/>
  <c r="X6" i="46" s="1"/>
  <c r="AW4" i="46"/>
  <c r="AW6" i="46" s="1"/>
  <c r="AL7" i="47"/>
  <c r="AL5" i="47" s="1"/>
  <c r="AB11" i="42"/>
  <c r="BT4" i="46"/>
  <c r="BT6" i="46" s="1"/>
  <c r="BA4" i="46"/>
  <c r="BA6" i="46" s="1"/>
  <c r="U9" i="45"/>
  <c r="F5" i="45" s="1"/>
  <c r="Z9" i="45"/>
  <c r="K5" i="45" s="1"/>
  <c r="AA9" i="45"/>
  <c r="L5" i="45" s="1"/>
  <c r="AA22" i="45"/>
  <c r="L18" i="45" s="1"/>
  <c r="X14" i="45"/>
  <c r="I10" i="45" s="1"/>
  <c r="Z29" i="45"/>
  <c r="K25" i="45" s="1"/>
  <c r="Q24" i="45"/>
  <c r="B20" i="45" s="1"/>
  <c r="S18" i="45"/>
  <c r="D14" i="45" s="1"/>
  <c r="V29" i="45"/>
  <c r="G25" i="45" s="1"/>
  <c r="X23" i="45"/>
  <c r="I19" i="45" s="1"/>
  <c r="Z17" i="45"/>
  <c r="K13" i="45" s="1"/>
  <c r="R29" i="45"/>
  <c r="C25" i="45" s="1"/>
  <c r="T23" i="45"/>
  <c r="E19" i="45" s="1"/>
  <c r="V17" i="45"/>
  <c r="G13" i="45" s="1"/>
  <c r="U29" i="45"/>
  <c r="F25" i="45" s="1"/>
  <c r="AA27" i="45"/>
  <c r="L23" i="45" s="1"/>
  <c r="V26" i="45"/>
  <c r="G22" i="45" s="1"/>
  <c r="Q25" i="45"/>
  <c r="B21" i="45" s="1"/>
  <c r="W23" i="45"/>
  <c r="H19" i="45" s="1"/>
  <c r="R22" i="45"/>
  <c r="C18" i="45" s="1"/>
  <c r="X20" i="45"/>
  <c r="I16" i="45" s="1"/>
  <c r="S19" i="45"/>
  <c r="D15" i="45" s="1"/>
  <c r="Y17" i="45"/>
  <c r="J13" i="45" s="1"/>
  <c r="Q16" i="45"/>
  <c r="B12" i="45" s="1"/>
  <c r="R13" i="45"/>
  <c r="C9" i="45" s="1"/>
  <c r="W28" i="45"/>
  <c r="H24" i="45" s="1"/>
  <c r="R27" i="45"/>
  <c r="C23" i="45" s="1"/>
  <c r="X25" i="45"/>
  <c r="I21" i="45" s="1"/>
  <c r="S24" i="45"/>
  <c r="D20" i="45" s="1"/>
  <c r="Y22" i="45"/>
  <c r="J18" i="45" s="1"/>
  <c r="T21" i="45"/>
  <c r="E17" i="45" s="1"/>
  <c r="Z19" i="45"/>
  <c r="K15" i="45" s="1"/>
  <c r="U18" i="45"/>
  <c r="F14" i="45" s="1"/>
  <c r="AA16" i="45"/>
  <c r="L12" i="45" s="1"/>
  <c r="T14" i="45"/>
  <c r="E10" i="45" s="1"/>
  <c r="U11" i="45"/>
  <c r="F7" i="45" s="1"/>
  <c r="S29" i="45"/>
  <c r="D25" i="45" s="1"/>
  <c r="Y27" i="45"/>
  <c r="J23" i="45" s="1"/>
  <c r="T26" i="45"/>
  <c r="E22" i="45" s="1"/>
  <c r="Z24" i="45"/>
  <c r="K20" i="45" s="1"/>
  <c r="U23" i="45"/>
  <c r="F19" i="45" s="1"/>
  <c r="AA21" i="45"/>
  <c r="L17" i="45" s="1"/>
  <c r="V20" i="45"/>
  <c r="G16" i="45" s="1"/>
  <c r="Q19" i="45"/>
  <c r="B15" i="45" s="1"/>
  <c r="W17" i="45"/>
  <c r="H13" i="45" s="1"/>
  <c r="X15" i="45"/>
  <c r="I11" i="45" s="1"/>
  <c r="Y12" i="45"/>
  <c r="J8" i="45" s="1"/>
  <c r="T16" i="45"/>
  <c r="E12" i="45" s="1"/>
  <c r="Z14" i="45"/>
  <c r="K10" i="45" s="1"/>
  <c r="U13" i="45"/>
  <c r="F9" i="45" s="1"/>
  <c r="AA11" i="45"/>
  <c r="L7" i="45" s="1"/>
  <c r="V10" i="45"/>
  <c r="G6" i="45" s="1"/>
  <c r="Z15" i="45"/>
  <c r="K11" i="45" s="1"/>
  <c r="U14" i="45"/>
  <c r="F10" i="45" s="1"/>
  <c r="AA12" i="45"/>
  <c r="L8" i="45" s="1"/>
  <c r="V11" i="45"/>
  <c r="G7" i="45" s="1"/>
  <c r="S4" i="47"/>
  <c r="S6" i="47" s="1"/>
  <c r="V4" i="46"/>
  <c r="V6" i="46" s="1"/>
  <c r="R10" i="46" s="1"/>
  <c r="C6" i="46" s="1"/>
  <c r="AP4" i="46"/>
  <c r="AP6" i="46" s="1"/>
  <c r="AZ4" i="46"/>
  <c r="AZ6" i="46" s="1"/>
  <c r="AJ4" i="46"/>
  <c r="AJ6" i="46" s="1"/>
  <c r="BE4" i="46"/>
  <c r="BE6" i="46" s="1"/>
  <c r="BZ7" i="47"/>
  <c r="BZ5" i="47" s="1"/>
  <c r="BP11" i="42"/>
  <c r="CF4" i="46"/>
  <c r="CF6" i="46" s="1"/>
  <c r="BD4" i="46"/>
  <c r="BD6" i="46" s="1"/>
  <c r="Q4" i="47"/>
  <c r="Q6" i="47" s="1"/>
  <c r="BQ4" i="46"/>
  <c r="BQ6" i="46" s="1"/>
  <c r="X9" i="45"/>
  <c r="I5" i="45" s="1"/>
  <c r="T4" i="47"/>
  <c r="T6" i="47" s="1"/>
  <c r="V7" i="47"/>
  <c r="V5" i="47" s="1"/>
  <c r="V4" i="47" s="1"/>
  <c r="V6" i="47" s="1"/>
  <c r="L11" i="42"/>
  <c r="CL4" i="46"/>
  <c r="CL6" i="46" s="1"/>
  <c r="BV4" i="46"/>
  <c r="BV6" i="46" s="1"/>
  <c r="DA4" i="46"/>
  <c r="DA6" i="46" s="1"/>
  <c r="CV4" i="46"/>
  <c r="CV6" i="46" s="1"/>
  <c r="CR4" i="46"/>
  <c r="CR6" i="46" s="1"/>
  <c r="CI4" i="46"/>
  <c r="CI6" i="46" s="1"/>
  <c r="AC4" i="47"/>
  <c r="AC6" i="47" s="1"/>
  <c r="BS4" i="46"/>
  <c r="BS6" i="46" s="1"/>
  <c r="CP4" i="46"/>
  <c r="CP6" i="46" s="1"/>
  <c r="AC4" i="46"/>
  <c r="AC6" i="46" s="1"/>
  <c r="BG4" i="46"/>
  <c r="BG6" i="46" s="1"/>
  <c r="CA4" i="46"/>
  <c r="CA6" i="46" s="1"/>
  <c r="BX4" i="46"/>
  <c r="BX6" i="46" s="1"/>
  <c r="BC4" i="46"/>
  <c r="BC6" i="46" s="1"/>
  <c r="W4" i="46"/>
  <c r="W6" i="46" s="1"/>
  <c r="AS4" i="46"/>
  <c r="AS6" i="46" s="1"/>
  <c r="Y4" i="46"/>
  <c r="Y6" i="46" s="1"/>
  <c r="BR7" i="47"/>
  <c r="BR5" i="47" s="1"/>
  <c r="BH11" i="42"/>
  <c r="BU4" i="46"/>
  <c r="BU6" i="46" s="1"/>
  <c r="Y9" i="45"/>
  <c r="J5" i="45" s="1"/>
  <c r="U24" i="45"/>
  <c r="F20" i="45" s="1"/>
  <c r="R17" i="45"/>
  <c r="C13" i="45" s="1"/>
  <c r="Z25" i="45"/>
  <c r="K21" i="45" s="1"/>
  <c r="U28" i="45"/>
  <c r="F24" i="45" s="1"/>
  <c r="W22" i="45"/>
  <c r="H18" i="45" s="1"/>
  <c r="Y16" i="45"/>
  <c r="J12" i="45" s="1"/>
  <c r="Q28" i="45"/>
  <c r="B24" i="45" s="1"/>
  <c r="S22" i="45"/>
  <c r="D18" i="45" s="1"/>
  <c r="R16" i="45"/>
  <c r="C12" i="45" s="1"/>
  <c r="X27" i="45"/>
  <c r="I23" i="45" s="1"/>
  <c r="Z21" i="45"/>
  <c r="K17" i="45" s="1"/>
  <c r="U15" i="45"/>
  <c r="F11" i="45" s="1"/>
  <c r="Q29" i="45"/>
  <c r="B25" i="45" s="1"/>
  <c r="W27" i="45"/>
  <c r="H23" i="45" s="1"/>
  <c r="R26" i="45"/>
  <c r="C22" i="45" s="1"/>
  <c r="X24" i="45"/>
  <c r="I20" i="45" s="1"/>
  <c r="S23" i="45"/>
  <c r="D19" i="45" s="1"/>
  <c r="Y21" i="45"/>
  <c r="J17" i="45" s="1"/>
  <c r="T20" i="45"/>
  <c r="E16" i="45" s="1"/>
  <c r="Z18" i="45"/>
  <c r="K14" i="45" s="1"/>
  <c r="U17" i="45"/>
  <c r="F13" i="45" s="1"/>
  <c r="T15" i="45"/>
  <c r="E11" i="45" s="1"/>
  <c r="U12" i="45"/>
  <c r="F8" i="45" s="1"/>
  <c r="X29" i="45"/>
  <c r="I25" i="45" s="1"/>
  <c r="S28" i="45"/>
  <c r="D24" i="45" s="1"/>
  <c r="Y26" i="45"/>
  <c r="J22" i="45" s="1"/>
  <c r="T25" i="45"/>
  <c r="E21" i="45" s="1"/>
  <c r="Z23" i="45"/>
  <c r="K19" i="45" s="1"/>
  <c r="U22" i="45"/>
  <c r="F18" i="45" s="1"/>
  <c r="AA20" i="45"/>
  <c r="L16" i="45" s="1"/>
  <c r="V19" i="45"/>
  <c r="G15" i="45" s="1"/>
  <c r="Q18" i="45"/>
  <c r="B14" i="45" s="1"/>
  <c r="V16" i="45"/>
  <c r="G12" i="45" s="1"/>
  <c r="W13" i="45"/>
  <c r="H9" i="45" s="1"/>
  <c r="X10" i="45"/>
  <c r="I6" i="45" s="1"/>
  <c r="Z28" i="45"/>
  <c r="K24" i="45" s="1"/>
  <c r="U27" i="45"/>
  <c r="F23" i="45" s="1"/>
  <c r="AA25" i="45"/>
  <c r="L21" i="45" s="1"/>
  <c r="V24" i="45"/>
  <c r="G20" i="45" s="1"/>
  <c r="Q23" i="45"/>
  <c r="B19" i="45" s="1"/>
  <c r="W21" i="45"/>
  <c r="H17" i="45" s="1"/>
  <c r="R20" i="45"/>
  <c r="C16" i="45" s="1"/>
  <c r="X18" i="45"/>
  <c r="I14" i="45" s="1"/>
  <c r="S17" i="45"/>
  <c r="D13" i="45" s="1"/>
  <c r="AA14" i="45"/>
  <c r="L10" i="45" s="1"/>
  <c r="Q12" i="45"/>
  <c r="B8" i="45" s="1"/>
  <c r="AA15" i="45"/>
  <c r="L11" i="45" s="1"/>
  <c r="V14" i="45"/>
  <c r="G10" i="45" s="1"/>
  <c r="Q13" i="45"/>
  <c r="B9" i="45" s="1"/>
  <c r="W11" i="45"/>
  <c r="H7" i="45" s="1"/>
  <c r="V15" i="45"/>
  <c r="G11" i="45" s="1"/>
  <c r="Q14" i="45"/>
  <c r="B10" i="45" s="1"/>
  <c r="W12" i="45"/>
  <c r="H8" i="45" s="1"/>
  <c r="R11" i="45"/>
  <c r="C7" i="45" s="1"/>
  <c r="U4" i="47"/>
  <c r="U6" i="47" s="1"/>
  <c r="CG4" i="46"/>
  <c r="CG6" i="46" s="1"/>
  <c r="AX4" i="46"/>
  <c r="AX6" i="46" s="1"/>
  <c r="AB4" i="46"/>
  <c r="AB6" i="46" s="1"/>
  <c r="AQ4" i="46"/>
  <c r="AQ6" i="46" s="1"/>
  <c r="W9" i="45"/>
  <c r="H5" i="45" s="1"/>
  <c r="V21" i="45"/>
  <c r="G17" i="45" s="1"/>
  <c r="W4" i="47"/>
  <c r="W6" i="47" s="1"/>
  <c r="AA4" i="47"/>
  <c r="AA6" i="47" s="1"/>
  <c r="AD7" i="47"/>
  <c r="AD5" i="47" s="1"/>
  <c r="AD4" i="47" s="1"/>
  <c r="AD6" i="47" s="1"/>
  <c r="T11" i="42"/>
  <c r="BB7" i="47"/>
  <c r="BB5" i="47" s="1"/>
  <c r="AR11" i="42"/>
  <c r="AH4" i="46"/>
  <c r="AH6" i="46" s="1"/>
  <c r="BF4" i="46"/>
  <c r="BF6" i="46" s="1"/>
  <c r="Z4" i="46"/>
  <c r="Z6" i="46" s="1"/>
  <c r="CY4" i="46"/>
  <c r="CY6" i="46" s="1"/>
  <c r="CX4" i="46"/>
  <c r="CX6" i="46" s="1"/>
  <c r="CS4" i="46"/>
  <c r="CS6" i="46" s="1"/>
  <c r="Y4" i="47"/>
  <c r="Y6" i="47" s="1"/>
  <c r="CM4" i="46"/>
  <c r="CM6" i="46" s="1"/>
  <c r="AV4" i="46"/>
  <c r="AV6" i="46" s="1"/>
  <c r="AN4" i="46"/>
  <c r="AN6" i="46" s="1"/>
  <c r="AI4" i="46"/>
  <c r="AI6" i="46" s="1"/>
  <c r="CJ4" i="46"/>
  <c r="CJ6" i="46" s="1"/>
  <c r="AT7" i="47"/>
  <c r="AT5" i="47" s="1"/>
  <c r="AJ11" i="42"/>
  <c r="CC4" i="46"/>
  <c r="CC6" i="46" s="1"/>
  <c r="CH4" i="46"/>
  <c r="CH6" i="46" s="1"/>
  <c r="BJ7" i="47"/>
  <c r="BJ5" i="47" s="1"/>
  <c r="AZ11" i="42"/>
  <c r="AF4" i="46"/>
  <c r="AF6" i="46" s="1"/>
  <c r="BP4" i="46"/>
  <c r="BP6" i="46" s="1"/>
  <c r="BK4" i="46"/>
  <c r="BK6" i="46" s="1"/>
  <c r="AL4" i="46"/>
  <c r="AL6" i="46" s="1"/>
  <c r="AU4" i="46"/>
  <c r="AU6" i="46" s="1"/>
  <c r="BR4" i="46"/>
  <c r="BR6" i="46" s="1"/>
  <c r="AO4" i="46"/>
  <c r="AO6" i="46" s="1"/>
  <c r="T9" i="45"/>
  <c r="E5" i="45" s="1"/>
  <c r="S9" i="45"/>
  <c r="D5" i="45" s="1"/>
  <c r="W18" i="45"/>
  <c r="H14" i="45" s="1"/>
  <c r="T27" i="45"/>
  <c r="E23" i="45" s="1"/>
  <c r="Q20" i="45"/>
  <c r="B16" i="45" s="1"/>
  <c r="AA26" i="45"/>
  <c r="L22" i="45" s="1"/>
  <c r="R21" i="45"/>
  <c r="C17" i="45" s="1"/>
  <c r="AA13" i="45"/>
  <c r="L9" i="45" s="1"/>
  <c r="W26" i="45"/>
  <c r="H22" i="45" s="1"/>
  <c r="Y20" i="45"/>
  <c r="J16" i="45" s="1"/>
  <c r="S13" i="45"/>
  <c r="D9" i="45" s="1"/>
  <c r="S26" i="45"/>
  <c r="D22" i="45" s="1"/>
  <c r="U20" i="45"/>
  <c r="F16" i="45" s="1"/>
  <c r="V12" i="45"/>
  <c r="G8" i="45" s="1"/>
  <c r="X28" i="45"/>
  <c r="I24" i="45" s="1"/>
  <c r="S27" i="45"/>
  <c r="D23" i="45" s="1"/>
  <c r="Y25" i="45"/>
  <c r="J21" i="45" s="1"/>
  <c r="T24" i="45"/>
  <c r="E20" i="45" s="1"/>
  <c r="Z22" i="45"/>
  <c r="K18" i="45" s="1"/>
  <c r="U21" i="45"/>
  <c r="F17" i="45" s="1"/>
  <c r="AA19" i="45"/>
  <c r="L15" i="45" s="1"/>
  <c r="V18" i="45"/>
  <c r="G14" i="45" s="1"/>
  <c r="Q17" i="45"/>
  <c r="B13" i="45" s="1"/>
  <c r="W14" i="45"/>
  <c r="H10" i="45" s="1"/>
  <c r="X11" i="45"/>
  <c r="I7" i="45" s="1"/>
  <c r="T29" i="45"/>
  <c r="E25" i="45" s="1"/>
  <c r="Z27" i="45"/>
  <c r="K23" i="45" s="1"/>
  <c r="U26" i="45"/>
  <c r="F22" i="45" s="1"/>
  <c r="AA24" i="45"/>
  <c r="L20" i="45" s="1"/>
  <c r="V23" i="45"/>
  <c r="G19" i="45" s="1"/>
  <c r="Q22" i="45"/>
  <c r="B18" i="45" s="1"/>
  <c r="W20" i="45"/>
  <c r="H16" i="45" s="1"/>
  <c r="R19" i="45"/>
  <c r="C15" i="45" s="1"/>
  <c r="X17" i="45"/>
  <c r="I13" i="45" s="1"/>
  <c r="Y15" i="45"/>
  <c r="J11" i="45" s="1"/>
  <c r="Z12" i="45"/>
  <c r="K8" i="45" s="1"/>
  <c r="AA29" i="45"/>
  <c r="L25" i="45" s="1"/>
  <c r="V28" i="45"/>
  <c r="G24" i="45" s="1"/>
  <c r="Q27" i="45"/>
  <c r="B23" i="45" s="1"/>
  <c r="W25" i="45"/>
  <c r="H21" i="45" s="1"/>
  <c r="R24" i="45"/>
  <c r="C20" i="45" s="1"/>
  <c r="X22" i="45"/>
  <c r="I18" i="45" s="1"/>
  <c r="S21" i="45"/>
  <c r="D17" i="45" s="1"/>
  <c r="Y19" i="45"/>
  <c r="J15" i="45" s="1"/>
  <c r="T18" i="45"/>
  <c r="E14" i="45" s="1"/>
  <c r="Z16" i="45"/>
  <c r="K12" i="45" s="1"/>
  <c r="S14" i="45"/>
  <c r="D10" i="45" s="1"/>
  <c r="T11" i="45"/>
  <c r="E7" i="45" s="1"/>
  <c r="W15" i="45"/>
  <c r="H11" i="45" s="1"/>
  <c r="R14" i="45"/>
  <c r="C10" i="45" s="1"/>
  <c r="X12" i="45"/>
  <c r="I8" i="45" s="1"/>
  <c r="S11" i="45"/>
  <c r="D7" i="45" s="1"/>
  <c r="W16" i="45"/>
  <c r="H12" i="45" s="1"/>
  <c r="R15" i="45"/>
  <c r="C11" i="45" s="1"/>
  <c r="X13" i="45"/>
  <c r="I9" i="45" s="1"/>
  <c r="S12" i="45"/>
  <c r="D8" i="45" s="1"/>
  <c r="BY4" i="46"/>
  <c r="BY6" i="46" s="1"/>
  <c r="AR4" i="46"/>
  <c r="AR6" i="46" s="1"/>
  <c r="AK4" i="46"/>
  <c r="AK6" i="46" s="1"/>
  <c r="Q10" i="46" s="1"/>
  <c r="B6" i="46" s="1"/>
  <c r="BW12" i="42"/>
  <c r="CG7" i="50" s="1"/>
  <c r="CG5" i="50" s="1"/>
  <c r="CE12" i="42"/>
  <c r="CO7" i="50" s="1"/>
  <c r="CO5" i="50" s="1"/>
  <c r="BZ11" i="42"/>
  <c r="CJ7" i="48" s="1"/>
  <c r="CJ5" i="48" s="1"/>
  <c r="P13" i="42"/>
  <c r="Z7" i="51" s="1"/>
  <c r="Z5" i="51" s="1"/>
  <c r="F33" i="42"/>
  <c r="BG12" i="42"/>
  <c r="BQ7" i="50" s="1"/>
  <c r="BQ5" i="50" s="1"/>
  <c r="W12" i="42"/>
  <c r="AG7" i="50" s="1"/>
  <c r="AG5" i="50" s="1"/>
  <c r="BF33" i="42"/>
  <c r="AD33" i="42"/>
  <c r="CA33" i="42"/>
  <c r="BO12" i="42"/>
  <c r="BY7" i="50" s="1"/>
  <c r="BY5" i="50" s="1"/>
  <c r="BG33" i="42"/>
  <c r="Z11" i="42"/>
  <c r="AJ7" i="48" s="1"/>
  <c r="AJ5" i="48" s="1"/>
  <c r="Y34" i="42"/>
  <c r="CC33" i="42"/>
  <c r="AU12" i="42"/>
  <c r="BE7" i="50" s="1"/>
  <c r="BE5" i="50" s="1"/>
  <c r="BJ11" i="42"/>
  <c r="BT7" i="48" s="1"/>
  <c r="BT5" i="48" s="1"/>
  <c r="K12" i="42"/>
  <c r="U7" i="50" s="1"/>
  <c r="U5" i="50" s="1"/>
  <c r="S33" i="42"/>
  <c r="BT33" i="42"/>
  <c r="AN33" i="42"/>
  <c r="AT33" i="42"/>
  <c r="BV33" i="42"/>
  <c r="AK11" i="42"/>
  <c r="AU7" i="48" s="1"/>
  <c r="AU5" i="48" s="1"/>
  <c r="AI33" i="42"/>
  <c r="BD13" i="42"/>
  <c r="BN7" i="51" s="1"/>
  <c r="BN5" i="51" s="1"/>
  <c r="F11" i="42"/>
  <c r="P7" i="48" s="1"/>
  <c r="P5" i="48" s="1"/>
  <c r="Q4" i="48" s="1"/>
  <c r="Q6" i="48" s="1"/>
  <c r="H33" i="42"/>
  <c r="AO11" i="42"/>
  <c r="AY7" i="48" s="1"/>
  <c r="AY5" i="48" s="1"/>
  <c r="BQ33" i="42"/>
  <c r="AU33" i="42"/>
  <c r="AM33" i="42"/>
  <c r="BY11" i="42"/>
  <c r="CI7" i="48" s="1"/>
  <c r="CI5" i="48" s="1"/>
  <c r="J33" i="42"/>
  <c r="O12" i="42"/>
  <c r="Y7" i="50" s="1"/>
  <c r="Y5" i="50" s="1"/>
  <c r="AP11" i="42"/>
  <c r="AZ7" i="48" s="1"/>
  <c r="AZ5" i="48" s="1"/>
  <c r="BS12" i="42"/>
  <c r="CC7" i="50" s="1"/>
  <c r="CC5" i="50" s="1"/>
  <c r="AV13" i="42"/>
  <c r="BF7" i="51" s="1"/>
  <c r="BF5" i="51" s="1"/>
  <c r="AJ33" i="42"/>
  <c r="CG33" i="42"/>
  <c r="AY33" i="42"/>
  <c r="BU11" i="42"/>
  <c r="CE7" i="48" s="1"/>
  <c r="CE5" i="48" s="1"/>
  <c r="BM11" i="42"/>
  <c r="BW7" i="48" s="1"/>
  <c r="BW5" i="48" s="1"/>
  <c r="AP33" i="42"/>
  <c r="AS33" i="42"/>
  <c r="AL11" i="42"/>
  <c r="AV7" i="48" s="1"/>
  <c r="AV5" i="48" s="1"/>
  <c r="M34" i="42"/>
  <c r="BW33" i="42"/>
  <c r="BY33" i="42"/>
  <c r="BZ33" i="42"/>
  <c r="V33" i="42"/>
  <c r="BB11" i="42"/>
  <c r="BL7" i="48" s="1"/>
  <c r="BL5" i="48" s="1"/>
  <c r="CB33" i="42"/>
  <c r="BI11" i="42"/>
  <c r="BS7" i="48" s="1"/>
  <c r="BS5" i="48" s="1"/>
  <c r="AX11" i="42"/>
  <c r="BH7" i="48" s="1"/>
  <c r="BH5" i="48" s="1"/>
  <c r="AN13" i="42"/>
  <c r="AX7" i="51" s="1"/>
  <c r="AX5" i="51" s="1"/>
  <c r="L33" i="42"/>
  <c r="BX33" i="42"/>
  <c r="CD33" i="42"/>
  <c r="BC33" i="42"/>
  <c r="AC11" i="42"/>
  <c r="AM7" i="48" s="1"/>
  <c r="AM5" i="48" s="1"/>
  <c r="BA33" i="42"/>
  <c r="AA12" i="42"/>
  <c r="AK7" i="50" s="1"/>
  <c r="AK5" i="50" s="1"/>
  <c r="Y11" i="42"/>
  <c r="AI7" i="48" s="1"/>
  <c r="AI5" i="48" s="1"/>
  <c r="U11" i="42"/>
  <c r="AE7" i="48" s="1"/>
  <c r="AE5" i="48" s="1"/>
  <c r="T33" i="42"/>
  <c r="I11" i="42"/>
  <c r="S7" i="48" s="1"/>
  <c r="S5" i="48" s="1"/>
  <c r="AF13" i="42"/>
  <c r="AP7" i="51" s="1"/>
  <c r="AP5" i="51" s="1"/>
  <c r="I34" i="42"/>
  <c r="BK12" i="42"/>
  <c r="BU7" i="50" s="1"/>
  <c r="BU5" i="50" s="1"/>
  <c r="BN11" i="42"/>
  <c r="BX7" i="48" s="1"/>
  <c r="BX5" i="48" s="1"/>
  <c r="AC33" i="42"/>
  <c r="BA11" i="42"/>
  <c r="BK7" i="48" s="1"/>
  <c r="BK5" i="48" s="1"/>
  <c r="X33" i="42"/>
  <c r="BL33" i="42"/>
  <c r="CE33" i="42"/>
  <c r="AO34" i="42"/>
  <c r="BC12" i="42"/>
  <c r="BM7" i="50" s="1"/>
  <c r="BM5" i="50" s="1"/>
  <c r="BH33" i="42"/>
  <c r="AV33" i="42"/>
  <c r="AW33" i="42"/>
  <c r="AQ33" i="42"/>
  <c r="Q33" i="42"/>
  <c r="O33" i="42"/>
  <c r="BB33" i="42"/>
  <c r="BD33" i="42"/>
  <c r="AS11" i="42"/>
  <c r="BC7" i="48" s="1"/>
  <c r="BC5" i="48" s="1"/>
  <c r="AH33" i="42"/>
  <c r="AM12" i="42"/>
  <c r="AW7" i="50" s="1"/>
  <c r="AW5" i="50" s="1"/>
  <c r="M11" i="42"/>
  <c r="W7" i="48" s="1"/>
  <c r="W5" i="48" s="1"/>
  <c r="U33" i="42"/>
  <c r="AY12" i="42"/>
  <c r="BI7" i="50" s="1"/>
  <c r="BI5" i="50" s="1"/>
  <c r="BF11" i="42"/>
  <c r="BP7" i="48" s="1"/>
  <c r="BP5" i="48" s="1"/>
  <c r="AZ33" i="42"/>
  <c r="N11" i="42"/>
  <c r="X7" i="48" s="1"/>
  <c r="X5" i="48" s="1"/>
  <c r="AL33" i="42"/>
  <c r="K33" i="42"/>
  <c r="G33" i="42"/>
  <c r="AH11" i="42"/>
  <c r="AR7" i="48" s="1"/>
  <c r="AR5" i="48" s="1"/>
  <c r="AB33" i="42"/>
  <c r="BR11" i="42"/>
  <c r="CB7" i="48" s="1"/>
  <c r="CB5" i="48" s="1"/>
  <c r="W33" i="42"/>
  <c r="Z33" i="42"/>
  <c r="BU34" i="42"/>
  <c r="BJ33" i="42"/>
  <c r="AK33" i="42"/>
  <c r="V11" i="42"/>
  <c r="AF7" i="48" s="1"/>
  <c r="AF5" i="48" s="1"/>
  <c r="BI33" i="42"/>
  <c r="Q11" i="42"/>
  <c r="AA7" i="48" s="1"/>
  <c r="AA5" i="48" s="1"/>
  <c r="J11" i="42"/>
  <c r="T7" i="48" s="1"/>
  <c r="T5" i="48" s="1"/>
  <c r="BV11" i="42"/>
  <c r="CF7" i="48" s="1"/>
  <c r="CF5" i="48" s="1"/>
  <c r="BE11" i="42"/>
  <c r="BO7" i="48" s="1"/>
  <c r="BO5" i="48" s="1"/>
  <c r="AQ12" i="42"/>
  <c r="BA7" i="50" s="1"/>
  <c r="BA5" i="50" s="1"/>
  <c r="CC11" i="42"/>
  <c r="CM7" i="48" s="1"/>
  <c r="CM5" i="48" s="1"/>
  <c r="BP33" i="42"/>
  <c r="BN33" i="42"/>
  <c r="BR33" i="42"/>
  <c r="AT11" i="42"/>
  <c r="BD7" i="48" s="1"/>
  <c r="BD5" i="48" s="1"/>
  <c r="P33" i="42"/>
  <c r="S12" i="42"/>
  <c r="AC7" i="50" s="1"/>
  <c r="AC5" i="50" s="1"/>
  <c r="CF33" i="42"/>
  <c r="AW11" i="42"/>
  <c r="BG7" i="48" s="1"/>
  <c r="BG5" i="48" s="1"/>
  <c r="BM33" i="42"/>
  <c r="AF33" i="42"/>
  <c r="N33" i="42"/>
  <c r="BK33" i="42"/>
  <c r="BS33" i="42"/>
  <c r="BT13" i="42"/>
  <c r="CD7" i="51" s="1"/>
  <c r="CD5" i="51" s="1"/>
  <c r="R11" i="42"/>
  <c r="AB7" i="48" s="1"/>
  <c r="AB5" i="48" s="1"/>
  <c r="CD11" i="42"/>
  <c r="CN7" i="48" s="1"/>
  <c r="CN5" i="48" s="1"/>
  <c r="BQ11" i="42"/>
  <c r="CA7" i="48" s="1"/>
  <c r="CA5" i="48" s="1"/>
  <c r="CB13" i="42"/>
  <c r="CL7" i="51" s="1"/>
  <c r="CL5" i="51" s="1"/>
  <c r="AR33" i="42"/>
  <c r="R33" i="42"/>
  <c r="BO33" i="42"/>
  <c r="AD11" i="42"/>
  <c r="AN7" i="48" s="1"/>
  <c r="AN5" i="48" s="1"/>
  <c r="BE34" i="42"/>
  <c r="BL13" i="42"/>
  <c r="BV7" i="51" s="1"/>
  <c r="BV5" i="51" s="1"/>
  <c r="X13" i="42"/>
  <c r="AH7" i="51" s="1"/>
  <c r="AH5" i="51" s="1"/>
  <c r="CA12" i="42"/>
  <c r="CK7" i="50" s="1"/>
  <c r="CK5" i="50" s="1"/>
  <c r="G12" i="42"/>
  <c r="Q7" i="50" s="1"/>
  <c r="Q5" i="50" s="1"/>
  <c r="AG33" i="42"/>
  <c r="H13" i="42"/>
  <c r="R7" i="51" s="1"/>
  <c r="R5" i="51" s="1"/>
  <c r="AI12" i="42"/>
  <c r="AS7" i="50" s="1"/>
  <c r="AS5" i="50" s="1"/>
  <c r="AE33" i="42"/>
  <c r="AG11" i="42"/>
  <c r="AQ7" i="48" s="1"/>
  <c r="AQ5" i="48" s="1"/>
  <c r="AE12" i="42"/>
  <c r="AO7" i="50" s="1"/>
  <c r="AO5" i="50" s="1"/>
  <c r="AX33" i="42"/>
  <c r="AA33" i="42"/>
  <c r="X4" i="47" l="1"/>
  <c r="X6" i="47" s="1"/>
  <c r="T4" i="48"/>
  <c r="T6" i="48" s="1"/>
  <c r="BS4" i="47"/>
  <c r="BS6" i="47" s="1"/>
  <c r="AN4" i="47"/>
  <c r="AN6" i="47" s="1"/>
  <c r="R9" i="46"/>
  <c r="C5" i="46" s="1"/>
  <c r="AT4" i="47"/>
  <c r="AT6" i="47" s="1"/>
  <c r="AF4" i="47"/>
  <c r="AF6" i="47" s="1"/>
  <c r="Q9" i="46"/>
  <c r="B5" i="46" s="1"/>
  <c r="T10" i="46"/>
  <c r="E6" i="46" s="1"/>
  <c r="AU4" i="47"/>
  <c r="AU6" i="47" s="1"/>
  <c r="AB4" i="47"/>
  <c r="AB6" i="47" s="1"/>
  <c r="Z4" i="47"/>
  <c r="Z6" i="47" s="1"/>
  <c r="S10" i="46"/>
  <c r="D6" i="46" s="1"/>
  <c r="AQ4" i="47"/>
  <c r="AQ6" i="47" s="1"/>
  <c r="BC4" i="47"/>
  <c r="BC6" i="47" s="1"/>
  <c r="X10" i="46"/>
  <c r="I6" i="46" s="1"/>
  <c r="R12" i="46"/>
  <c r="C8" i="46" s="1"/>
  <c r="W13" i="46"/>
  <c r="H9" i="46" s="1"/>
  <c r="Q15" i="46"/>
  <c r="B11" i="46" s="1"/>
  <c r="V16" i="46"/>
  <c r="G12" i="46" s="1"/>
  <c r="AA17" i="46"/>
  <c r="L13" i="46" s="1"/>
  <c r="U19" i="46"/>
  <c r="F15" i="46" s="1"/>
  <c r="Z20" i="46"/>
  <c r="K16" i="46" s="1"/>
  <c r="T22" i="46"/>
  <c r="E18" i="46" s="1"/>
  <c r="Y23" i="46"/>
  <c r="J19" i="46" s="1"/>
  <c r="S25" i="46"/>
  <c r="D21" i="46" s="1"/>
  <c r="X26" i="46"/>
  <c r="I22" i="46" s="1"/>
  <c r="R28" i="46"/>
  <c r="C24" i="46" s="1"/>
  <c r="W29" i="46"/>
  <c r="H25" i="46" s="1"/>
  <c r="Y10" i="46"/>
  <c r="J6" i="46" s="1"/>
  <c r="S12" i="46"/>
  <c r="D8" i="46" s="1"/>
  <c r="X13" i="46"/>
  <c r="I9" i="46" s="1"/>
  <c r="R15" i="46"/>
  <c r="C11" i="46" s="1"/>
  <c r="W16" i="46"/>
  <c r="H12" i="46" s="1"/>
  <c r="Q18" i="46"/>
  <c r="B14" i="46" s="1"/>
  <c r="V19" i="46"/>
  <c r="G15" i="46" s="1"/>
  <c r="AA20" i="46"/>
  <c r="L16" i="46" s="1"/>
  <c r="U22" i="46"/>
  <c r="F18" i="46" s="1"/>
  <c r="Z23" i="46"/>
  <c r="K19" i="46" s="1"/>
  <c r="T25" i="46"/>
  <c r="E21" i="46" s="1"/>
  <c r="Y26" i="46"/>
  <c r="J22" i="46" s="1"/>
  <c r="S28" i="46"/>
  <c r="D24" i="46" s="1"/>
  <c r="X29" i="46"/>
  <c r="I25" i="46" s="1"/>
  <c r="S11" i="46"/>
  <c r="D7" i="46" s="1"/>
  <c r="Q12" i="46"/>
  <c r="B8" i="46" s="1"/>
  <c r="AA14" i="46"/>
  <c r="L10" i="46" s="1"/>
  <c r="Z17" i="46"/>
  <c r="K13" i="46" s="1"/>
  <c r="Y20" i="46"/>
  <c r="J16" i="46" s="1"/>
  <c r="X23" i="46"/>
  <c r="I19" i="46" s="1"/>
  <c r="W26" i="46"/>
  <c r="H22" i="46" s="1"/>
  <c r="V29" i="46"/>
  <c r="G25" i="46" s="1"/>
  <c r="Y13" i="46"/>
  <c r="J9" i="46" s="1"/>
  <c r="X16" i="46"/>
  <c r="I12" i="46" s="1"/>
  <c r="W19" i="46"/>
  <c r="H15" i="46" s="1"/>
  <c r="V22" i="46"/>
  <c r="G18" i="46" s="1"/>
  <c r="U25" i="46"/>
  <c r="F21" i="46" s="1"/>
  <c r="T28" i="46"/>
  <c r="E24" i="46" s="1"/>
  <c r="U12" i="46"/>
  <c r="F8" i="46" s="1"/>
  <c r="T15" i="46"/>
  <c r="E11" i="46" s="1"/>
  <c r="S18" i="46"/>
  <c r="D14" i="46" s="1"/>
  <c r="R21" i="46"/>
  <c r="C17" i="46" s="1"/>
  <c r="Q24" i="46"/>
  <c r="B20" i="46" s="1"/>
  <c r="AA26" i="46"/>
  <c r="L22" i="46" s="1"/>
  <c r="Z29" i="46"/>
  <c r="K25" i="46" s="1"/>
  <c r="X20" i="46"/>
  <c r="I16" i="46" s="1"/>
  <c r="X12" i="46"/>
  <c r="I8" i="46" s="1"/>
  <c r="T24" i="46"/>
  <c r="E20" i="46" s="1"/>
  <c r="S19" i="46"/>
  <c r="D15" i="46" s="1"/>
  <c r="Q17" i="46"/>
  <c r="B13" i="46" s="1"/>
  <c r="AA19" i="46"/>
  <c r="L15" i="46" s="1"/>
  <c r="AA9" i="46"/>
  <c r="L5" i="46" s="1"/>
  <c r="V9" i="46"/>
  <c r="G5" i="46" s="1"/>
  <c r="Q11" i="46"/>
  <c r="B7" i="46" s="1"/>
  <c r="V12" i="46"/>
  <c r="G8" i="46" s="1"/>
  <c r="AA13" i="46"/>
  <c r="L9" i="46" s="1"/>
  <c r="U15" i="46"/>
  <c r="F11" i="46" s="1"/>
  <c r="Z16" i="46"/>
  <c r="K12" i="46" s="1"/>
  <c r="T18" i="46"/>
  <c r="E14" i="46" s="1"/>
  <c r="Y19" i="46"/>
  <c r="J15" i="46" s="1"/>
  <c r="S21" i="46"/>
  <c r="D17" i="46" s="1"/>
  <c r="X22" i="46"/>
  <c r="I18" i="46" s="1"/>
  <c r="R24" i="46"/>
  <c r="C20" i="46" s="1"/>
  <c r="W25" i="46"/>
  <c r="H21" i="46" s="1"/>
  <c r="Q27" i="46"/>
  <c r="B23" i="46" s="1"/>
  <c r="V28" i="46"/>
  <c r="G24" i="46" s="1"/>
  <c r="AA29" i="46"/>
  <c r="L25" i="46" s="1"/>
  <c r="R11" i="46"/>
  <c r="C7" i="46" s="1"/>
  <c r="W12" i="46"/>
  <c r="H8" i="46" s="1"/>
  <c r="Q14" i="46"/>
  <c r="B10" i="46" s="1"/>
  <c r="V15" i="46"/>
  <c r="G11" i="46" s="1"/>
  <c r="AA16" i="46"/>
  <c r="L12" i="46" s="1"/>
  <c r="U18" i="46"/>
  <c r="F14" i="46" s="1"/>
  <c r="Z19" i="46"/>
  <c r="K15" i="46" s="1"/>
  <c r="T21" i="46"/>
  <c r="E17" i="46" s="1"/>
  <c r="Y22" i="46"/>
  <c r="J18" i="46" s="1"/>
  <c r="S24" i="46"/>
  <c r="D20" i="46" s="1"/>
  <c r="X25" i="46"/>
  <c r="I21" i="46" s="1"/>
  <c r="R27" i="46"/>
  <c r="C23" i="46" s="1"/>
  <c r="W28" i="46"/>
  <c r="H24" i="46" s="1"/>
  <c r="W11" i="46"/>
  <c r="H7" i="46" s="1"/>
  <c r="Y12" i="46"/>
  <c r="J8" i="46" s="1"/>
  <c r="X15" i="46"/>
  <c r="I11" i="46" s="1"/>
  <c r="W18" i="46"/>
  <c r="H14" i="46" s="1"/>
  <c r="V21" i="46"/>
  <c r="G17" i="46" s="1"/>
  <c r="U24" i="46"/>
  <c r="F20" i="46" s="1"/>
  <c r="T27" i="46"/>
  <c r="E23" i="46" s="1"/>
  <c r="AA10" i="46"/>
  <c r="L6" i="46" s="1"/>
  <c r="V14" i="46"/>
  <c r="G10" i="46" s="1"/>
  <c r="U17" i="46"/>
  <c r="F13" i="46" s="1"/>
  <c r="T20" i="46"/>
  <c r="E16" i="46" s="1"/>
  <c r="S23" i="46"/>
  <c r="D19" i="46" s="1"/>
  <c r="R26" i="46"/>
  <c r="C22" i="46" s="1"/>
  <c r="Q29" i="46"/>
  <c r="B25" i="46" s="1"/>
  <c r="R13" i="46"/>
  <c r="C9" i="46" s="1"/>
  <c r="Q16" i="46"/>
  <c r="B12" i="46" s="1"/>
  <c r="AA18" i="46"/>
  <c r="L14" i="46" s="1"/>
  <c r="Z21" i="46"/>
  <c r="K17" i="46" s="1"/>
  <c r="Y24" i="46"/>
  <c r="J20" i="46" s="1"/>
  <c r="X27" i="46"/>
  <c r="I23" i="46" s="1"/>
  <c r="X11" i="46"/>
  <c r="I7" i="46" s="1"/>
  <c r="W23" i="46"/>
  <c r="H19" i="46" s="1"/>
  <c r="W15" i="46"/>
  <c r="H11" i="46" s="1"/>
  <c r="S27" i="46"/>
  <c r="D23" i="46" s="1"/>
  <c r="R22" i="46"/>
  <c r="C18" i="46" s="1"/>
  <c r="Z22" i="46"/>
  <c r="K18" i="46" s="1"/>
  <c r="X28" i="46"/>
  <c r="I24" i="46" s="1"/>
  <c r="X9" i="46"/>
  <c r="I5" i="46" s="1"/>
  <c r="W9" i="46"/>
  <c r="H5" i="46" s="1"/>
  <c r="U11" i="46"/>
  <c r="F7" i="46" s="1"/>
  <c r="Z12" i="46"/>
  <c r="K8" i="46" s="1"/>
  <c r="T14" i="46"/>
  <c r="E10" i="46" s="1"/>
  <c r="Y15" i="46"/>
  <c r="J11" i="46" s="1"/>
  <c r="S17" i="46"/>
  <c r="D13" i="46" s="1"/>
  <c r="X18" i="46"/>
  <c r="I14" i="46" s="1"/>
  <c r="R20" i="46"/>
  <c r="C16" i="46" s="1"/>
  <c r="W21" i="46"/>
  <c r="H17" i="46" s="1"/>
  <c r="Q23" i="46"/>
  <c r="B19" i="46" s="1"/>
  <c r="V24" i="46"/>
  <c r="G20" i="46" s="1"/>
  <c r="AA25" i="46"/>
  <c r="L21" i="46" s="1"/>
  <c r="U27" i="46"/>
  <c r="F23" i="46" s="1"/>
  <c r="Z28" i="46"/>
  <c r="K24" i="46" s="1"/>
  <c r="V11" i="46"/>
  <c r="G7" i="46" s="1"/>
  <c r="AA12" i="46"/>
  <c r="L8" i="46" s="1"/>
  <c r="U14" i="46"/>
  <c r="F10" i="46" s="1"/>
  <c r="Z15" i="46"/>
  <c r="K11" i="46" s="1"/>
  <c r="T17" i="46"/>
  <c r="E13" i="46" s="1"/>
  <c r="Y18" i="46"/>
  <c r="J14" i="46" s="1"/>
  <c r="S20" i="46"/>
  <c r="D16" i="46" s="1"/>
  <c r="X21" i="46"/>
  <c r="I17" i="46" s="1"/>
  <c r="R23" i="46"/>
  <c r="C19" i="46" s="1"/>
  <c r="W24" i="46"/>
  <c r="H20" i="46" s="1"/>
  <c r="Q26" i="46"/>
  <c r="B22" i="46" s="1"/>
  <c r="V27" i="46"/>
  <c r="G23" i="46" s="1"/>
  <c r="AA28" i="46"/>
  <c r="L24" i="46" s="1"/>
  <c r="V10" i="46"/>
  <c r="G6" i="46" s="1"/>
  <c r="AA11" i="46"/>
  <c r="L7" i="46" s="1"/>
  <c r="V13" i="46"/>
  <c r="G9" i="46" s="1"/>
  <c r="U16" i="46"/>
  <c r="F12" i="46" s="1"/>
  <c r="T19" i="46"/>
  <c r="E15" i="46" s="1"/>
  <c r="S22" i="46"/>
  <c r="D18" i="46" s="1"/>
  <c r="R25" i="46"/>
  <c r="C21" i="46" s="1"/>
  <c r="Q28" i="46"/>
  <c r="B24" i="46" s="1"/>
  <c r="T12" i="46"/>
  <c r="E8" i="46" s="1"/>
  <c r="S15" i="46"/>
  <c r="D11" i="46" s="1"/>
  <c r="R18" i="46"/>
  <c r="C14" i="46" s="1"/>
  <c r="Q21" i="46"/>
  <c r="B17" i="46" s="1"/>
  <c r="AA23" i="46"/>
  <c r="L19" i="46" s="1"/>
  <c r="Z26" i="46"/>
  <c r="K22" i="46" s="1"/>
  <c r="Y29" i="46"/>
  <c r="J25" i="46" s="1"/>
  <c r="Z13" i="46"/>
  <c r="K9" i="46" s="1"/>
  <c r="Y16" i="46"/>
  <c r="J12" i="46" s="1"/>
  <c r="X19" i="46"/>
  <c r="I15" i="46" s="1"/>
  <c r="W22" i="46"/>
  <c r="H18" i="46" s="1"/>
  <c r="V25" i="46"/>
  <c r="G21" i="46" s="1"/>
  <c r="U28" i="46"/>
  <c r="F24" i="46" s="1"/>
  <c r="Z14" i="46"/>
  <c r="K10" i="46" s="1"/>
  <c r="V26" i="46"/>
  <c r="G22" i="46" s="1"/>
  <c r="V18" i="46"/>
  <c r="G14" i="46" s="1"/>
  <c r="U13" i="46"/>
  <c r="F9" i="46" s="1"/>
  <c r="Q25" i="46"/>
  <c r="B21" i="46" s="1"/>
  <c r="R14" i="46"/>
  <c r="C10" i="46" s="1"/>
  <c r="Y9" i="46"/>
  <c r="J5" i="46" s="1"/>
  <c r="T9" i="46"/>
  <c r="E5" i="46" s="1"/>
  <c r="S9" i="46"/>
  <c r="D5" i="46" s="1"/>
  <c r="Y11" i="46"/>
  <c r="J7" i="46" s="1"/>
  <c r="X14" i="46"/>
  <c r="I10" i="46" s="1"/>
  <c r="Q19" i="46"/>
  <c r="B15" i="46" s="1"/>
  <c r="AA21" i="46"/>
  <c r="L17" i="46" s="1"/>
  <c r="Z24" i="46"/>
  <c r="K20" i="46" s="1"/>
  <c r="Y27" i="46"/>
  <c r="J23" i="46" s="1"/>
  <c r="U10" i="46"/>
  <c r="F6" i="46" s="1"/>
  <c r="T13" i="46"/>
  <c r="E9" i="46" s="1"/>
  <c r="S16" i="46"/>
  <c r="D12" i="46" s="1"/>
  <c r="R19" i="46"/>
  <c r="C15" i="46" s="1"/>
  <c r="Q22" i="46"/>
  <c r="B18" i="46" s="1"/>
  <c r="AA24" i="46"/>
  <c r="L20" i="46" s="1"/>
  <c r="Z27" i="46"/>
  <c r="K23" i="46" s="1"/>
  <c r="Z10" i="46"/>
  <c r="K6" i="46" s="1"/>
  <c r="W10" i="46"/>
  <c r="H6" i="46" s="1"/>
  <c r="R17" i="46"/>
  <c r="C13" i="46" s="1"/>
  <c r="AA22" i="46"/>
  <c r="L18" i="46" s="1"/>
  <c r="Y28" i="46"/>
  <c r="J24" i="46" s="1"/>
  <c r="AA15" i="46"/>
  <c r="L11" i="46" s="1"/>
  <c r="Z18" i="46"/>
  <c r="K14" i="46" s="1"/>
  <c r="X24" i="46"/>
  <c r="I20" i="46" s="1"/>
  <c r="T11" i="46"/>
  <c r="E7" i="46" s="1"/>
  <c r="V17" i="46"/>
  <c r="G13" i="46" s="1"/>
  <c r="U20" i="46"/>
  <c r="F16" i="46" s="1"/>
  <c r="S26" i="46"/>
  <c r="D22" i="46" s="1"/>
  <c r="Y17" i="46"/>
  <c r="J13" i="46" s="1"/>
  <c r="U29" i="46"/>
  <c r="F25" i="46" s="1"/>
  <c r="AA27" i="46"/>
  <c r="L23" i="46" s="1"/>
  <c r="U9" i="46"/>
  <c r="F5" i="46" s="1"/>
  <c r="S13" i="46"/>
  <c r="D9" i="46" s="1"/>
  <c r="R16" i="46"/>
  <c r="C12" i="46" s="1"/>
  <c r="W17" i="46"/>
  <c r="H13" i="46" s="1"/>
  <c r="V20" i="46"/>
  <c r="G16" i="46" s="1"/>
  <c r="U23" i="46"/>
  <c r="F19" i="46" s="1"/>
  <c r="T26" i="46"/>
  <c r="E22" i="46" s="1"/>
  <c r="S29" i="46"/>
  <c r="D25" i="46" s="1"/>
  <c r="Z11" i="46"/>
  <c r="K7" i="46" s="1"/>
  <c r="Y14" i="46"/>
  <c r="J10" i="46" s="1"/>
  <c r="X17" i="46"/>
  <c r="I13" i="46" s="1"/>
  <c r="W20" i="46"/>
  <c r="H16" i="46" s="1"/>
  <c r="V23" i="46"/>
  <c r="G19" i="46" s="1"/>
  <c r="U26" i="46"/>
  <c r="F22" i="46" s="1"/>
  <c r="T29" i="46"/>
  <c r="E25" i="46" s="1"/>
  <c r="S14" i="46"/>
  <c r="D10" i="46" s="1"/>
  <c r="Q20" i="46"/>
  <c r="B16" i="46" s="1"/>
  <c r="Z25" i="46"/>
  <c r="K21" i="46" s="1"/>
  <c r="Q13" i="46"/>
  <c r="B9" i="46" s="1"/>
  <c r="Y21" i="46"/>
  <c r="J17" i="46" s="1"/>
  <c r="W27" i="46"/>
  <c r="H23" i="46" s="1"/>
  <c r="W14" i="46"/>
  <c r="H10" i="46" s="1"/>
  <c r="T23" i="46"/>
  <c r="E19" i="46" s="1"/>
  <c r="R29" i="46"/>
  <c r="C25" i="46" s="1"/>
  <c r="U21" i="46"/>
  <c r="F17" i="46" s="1"/>
  <c r="T16" i="46"/>
  <c r="E12" i="46" s="1"/>
  <c r="Y25" i="46"/>
  <c r="J21" i="46" s="1"/>
  <c r="Z9" i="46"/>
  <c r="K5" i="46" s="1"/>
  <c r="AT7" i="48"/>
  <c r="AT5" i="48" s="1"/>
  <c r="AJ12" i="42"/>
  <c r="V7" i="48"/>
  <c r="V5" i="48" s="1"/>
  <c r="Z4" i="48" s="1"/>
  <c r="Z6" i="48" s="1"/>
  <c r="L12" i="42"/>
  <c r="BO4" i="47"/>
  <c r="BO6" i="47" s="1"/>
  <c r="BH4" i="47"/>
  <c r="BH6" i="47" s="1"/>
  <c r="CC4" i="47"/>
  <c r="CC6" i="47" s="1"/>
  <c r="CP7" i="48"/>
  <c r="CP5" i="48" s="1"/>
  <c r="CF12" i="42"/>
  <c r="AI4" i="47"/>
  <c r="AI6" i="47" s="1"/>
  <c r="AZ4" i="47"/>
  <c r="AZ6" i="47" s="1"/>
  <c r="CL4" i="47"/>
  <c r="CL6" i="47" s="1"/>
  <c r="CV4" i="47"/>
  <c r="CV6" i="47" s="1"/>
  <c r="CR4" i="47"/>
  <c r="CR6" i="47" s="1"/>
  <c r="BT4" i="47"/>
  <c r="BT6" i="47" s="1"/>
  <c r="BG4" i="47"/>
  <c r="BG6" i="47" s="1"/>
  <c r="BQ4" i="47"/>
  <c r="BQ6" i="47" s="1"/>
  <c r="CI4" i="47"/>
  <c r="CI6" i="47" s="1"/>
  <c r="W4" i="48"/>
  <c r="W6" i="48" s="1"/>
  <c r="S4" i="48"/>
  <c r="S6" i="48" s="1"/>
  <c r="P4" i="48"/>
  <c r="P6" i="48" s="1"/>
  <c r="R4" i="48"/>
  <c r="R6" i="48" s="1"/>
  <c r="BJ4" i="47"/>
  <c r="BJ6" i="47" s="1"/>
  <c r="BB7" i="48"/>
  <c r="BB5" i="48" s="1"/>
  <c r="AR12" i="42"/>
  <c r="CM4" i="47"/>
  <c r="CM6" i="47" s="1"/>
  <c r="AR4" i="47"/>
  <c r="AR6" i="47" s="1"/>
  <c r="CE4" i="47"/>
  <c r="CE6" i="47" s="1"/>
  <c r="AJ4" i="47"/>
  <c r="AJ6" i="47" s="1"/>
  <c r="BR7" i="48"/>
  <c r="BR5" i="48" s="1"/>
  <c r="BH12" i="42"/>
  <c r="BY4" i="47"/>
  <c r="BY6" i="47" s="1"/>
  <c r="BA4" i="47"/>
  <c r="BA6" i="47" s="1"/>
  <c r="BD4" i="47"/>
  <c r="BD6" i="47" s="1"/>
  <c r="BU4" i="47"/>
  <c r="BU6" i="47" s="1"/>
  <c r="BZ7" i="48"/>
  <c r="BZ5" i="48" s="1"/>
  <c r="BP12" i="42"/>
  <c r="BL4" i="47"/>
  <c r="BL6" i="47" s="1"/>
  <c r="AW4" i="47"/>
  <c r="AW6" i="47" s="1"/>
  <c r="AL4" i="47"/>
  <c r="AL6" i="47" s="1"/>
  <c r="AK4" i="47"/>
  <c r="AK6" i="47" s="1"/>
  <c r="CH7" i="48"/>
  <c r="CH5" i="48" s="1"/>
  <c r="BX12" i="42"/>
  <c r="AO4" i="47"/>
  <c r="AO6" i="47" s="1"/>
  <c r="CO4" i="47"/>
  <c r="CO6" i="47" s="1"/>
  <c r="AH4" i="47"/>
  <c r="AH6" i="47" s="1"/>
  <c r="BV4" i="47"/>
  <c r="BV6" i="47" s="1"/>
  <c r="CD4" i="47"/>
  <c r="CD6" i="47" s="1"/>
  <c r="CT4" i="47"/>
  <c r="CT6" i="47" s="1"/>
  <c r="CZ4" i="47"/>
  <c r="CZ6" i="47" s="1"/>
  <c r="CX4" i="47"/>
  <c r="CX6" i="47" s="1"/>
  <c r="BB4" i="47"/>
  <c r="BB6" i="47" s="1"/>
  <c r="CA4" i="47"/>
  <c r="CA6" i="47" s="1"/>
  <c r="CF4" i="47"/>
  <c r="CF6" i="47" s="1"/>
  <c r="BP4" i="47"/>
  <c r="BP6" i="47" s="1"/>
  <c r="BE4" i="47"/>
  <c r="BE6" i="47" s="1"/>
  <c r="CN4" i="47"/>
  <c r="CN6" i="47" s="1"/>
  <c r="CB4" i="47"/>
  <c r="CB6" i="47" s="1"/>
  <c r="BK4" i="47"/>
  <c r="BK6" i="47" s="1"/>
  <c r="AE4" i="47"/>
  <c r="AE6" i="47" s="1"/>
  <c r="Q10" i="47" s="1"/>
  <c r="B6" i="47" s="1"/>
  <c r="BW4" i="47"/>
  <c r="BW6" i="47" s="1"/>
  <c r="AS4" i="47"/>
  <c r="AS6" i="47" s="1"/>
  <c r="CP4" i="47"/>
  <c r="CP6" i="47" s="1"/>
  <c r="CG4" i="47"/>
  <c r="CG6" i="47" s="1"/>
  <c r="AG4" i="47"/>
  <c r="AG6" i="47" s="1"/>
  <c r="U10" i="47" s="1"/>
  <c r="F6" i="47" s="1"/>
  <c r="AV4" i="47"/>
  <c r="AV6" i="47" s="1"/>
  <c r="AX4" i="47"/>
  <c r="AX6" i="47" s="1"/>
  <c r="BN4" i="47"/>
  <c r="BN6" i="47" s="1"/>
  <c r="CU4" i="47"/>
  <c r="CU6" i="47" s="1"/>
  <c r="CQ4" i="47"/>
  <c r="CQ6" i="47" s="1"/>
  <c r="DA4" i="47"/>
  <c r="DA6" i="47" s="1"/>
  <c r="CJ4" i="47"/>
  <c r="CJ6" i="47" s="1"/>
  <c r="BJ7" i="48"/>
  <c r="BJ5" i="48" s="1"/>
  <c r="AZ12" i="42"/>
  <c r="BI4" i="47"/>
  <c r="BI6" i="47" s="1"/>
  <c r="AD7" i="48"/>
  <c r="AD5" i="48" s="1"/>
  <c r="AD4" i="48" s="1"/>
  <c r="AD6" i="48" s="1"/>
  <c r="T12" i="42"/>
  <c r="AY4" i="47"/>
  <c r="AY6" i="47" s="1"/>
  <c r="BR4" i="47"/>
  <c r="BR6" i="47" s="1"/>
  <c r="BZ4" i="47"/>
  <c r="BZ6" i="47" s="1"/>
  <c r="BX4" i="47"/>
  <c r="BX6" i="47" s="1"/>
  <c r="AM4" i="47"/>
  <c r="AM6" i="47" s="1"/>
  <c r="CK4" i="47"/>
  <c r="CK6" i="47" s="1"/>
  <c r="AL7" i="48"/>
  <c r="AL5" i="48" s="1"/>
  <c r="AB12" i="42"/>
  <c r="BM4" i="47"/>
  <c r="BM6" i="47" s="1"/>
  <c r="CH4" i="47"/>
  <c r="CH6" i="47" s="1"/>
  <c r="AP4" i="47"/>
  <c r="AP6" i="47" s="1"/>
  <c r="BF4" i="47"/>
  <c r="BF6" i="47" s="1"/>
  <c r="CY4" i="47"/>
  <c r="CY6" i="47" s="1"/>
  <c r="CS4" i="47"/>
  <c r="CS6" i="47" s="1"/>
  <c r="CW4" i="47"/>
  <c r="CW6" i="47" s="1"/>
  <c r="U4" i="48"/>
  <c r="U6" i="48" s="1"/>
  <c r="AA34" i="42"/>
  <c r="X14" i="42"/>
  <c r="AH7" i="52" s="1"/>
  <c r="AH5" i="52" s="1"/>
  <c r="AF34" i="42"/>
  <c r="BN34" i="42"/>
  <c r="J12" i="42"/>
  <c r="T7" i="50" s="1"/>
  <c r="T5" i="50" s="1"/>
  <c r="K34" i="42"/>
  <c r="AM13" i="42"/>
  <c r="AW7" i="51" s="1"/>
  <c r="AW5" i="51" s="1"/>
  <c r="BD34" i="42"/>
  <c r="BH34" i="42"/>
  <c r="BK13" i="42"/>
  <c r="BU7" i="51" s="1"/>
  <c r="BU5" i="51" s="1"/>
  <c r="BA34" i="42"/>
  <c r="V34" i="42"/>
  <c r="M35" i="42"/>
  <c r="AY34" i="42"/>
  <c r="AP12" i="42"/>
  <c r="AZ7" i="50" s="1"/>
  <c r="AZ5" i="50" s="1"/>
  <c r="AM34" i="42"/>
  <c r="H34" i="42"/>
  <c r="BD14" i="42"/>
  <c r="BN7" i="52" s="1"/>
  <c r="BN5" i="52" s="1"/>
  <c r="AT34" i="42"/>
  <c r="K13" i="42"/>
  <c r="U7" i="51" s="1"/>
  <c r="U5" i="51" s="1"/>
  <c r="CC34" i="42"/>
  <c r="F34" i="42"/>
  <c r="AX12" i="42"/>
  <c r="BH7" i="50" s="1"/>
  <c r="BH5" i="50" s="1"/>
  <c r="BT34" i="42"/>
  <c r="AX34" i="42"/>
  <c r="AG12" i="42"/>
  <c r="AQ7" i="50" s="1"/>
  <c r="AQ5" i="50" s="1"/>
  <c r="AI13" i="42"/>
  <c r="AS7" i="51" s="1"/>
  <c r="AS5" i="51" s="1"/>
  <c r="AG34" i="42"/>
  <c r="CA13" i="42"/>
  <c r="CK7" i="51" s="1"/>
  <c r="CK5" i="51" s="1"/>
  <c r="BL14" i="42"/>
  <c r="BV7" i="52" s="1"/>
  <c r="BV5" i="52" s="1"/>
  <c r="AD12" i="42"/>
  <c r="AN7" i="50" s="1"/>
  <c r="AN5" i="50" s="1"/>
  <c r="R34" i="42"/>
  <c r="CB14" i="42"/>
  <c r="CL7" i="52" s="1"/>
  <c r="CL5" i="52" s="1"/>
  <c r="BS34" i="42"/>
  <c r="N34" i="42"/>
  <c r="BM34" i="42"/>
  <c r="P34" i="42"/>
  <c r="BR34" i="42"/>
  <c r="BP34" i="42"/>
  <c r="AQ13" i="42"/>
  <c r="BA7" i="51" s="1"/>
  <c r="BA5" i="51" s="1"/>
  <c r="BV12" i="42"/>
  <c r="CF7" i="50" s="1"/>
  <c r="CF5" i="50" s="1"/>
  <c r="Q12" i="42"/>
  <c r="AA7" i="50" s="1"/>
  <c r="AA5" i="50" s="1"/>
  <c r="V12" i="42"/>
  <c r="AF7" i="50" s="1"/>
  <c r="AF5" i="50" s="1"/>
  <c r="BJ34" i="42"/>
  <c r="Z34" i="42"/>
  <c r="W34" i="42"/>
  <c r="AB34" i="42"/>
  <c r="G34" i="42"/>
  <c r="AL34" i="42"/>
  <c r="AZ34" i="42"/>
  <c r="AY13" i="42"/>
  <c r="BI7" i="51" s="1"/>
  <c r="BI5" i="51" s="1"/>
  <c r="M12" i="42"/>
  <c r="W7" i="50" s="1"/>
  <c r="W5" i="50" s="1"/>
  <c r="AH34" i="42"/>
  <c r="AS12" i="42"/>
  <c r="BC7" i="50" s="1"/>
  <c r="BC5" i="50" s="1"/>
  <c r="O34" i="42"/>
  <c r="AQ34" i="42"/>
  <c r="AV34" i="42"/>
  <c r="BC13" i="42"/>
  <c r="BM7" i="51" s="1"/>
  <c r="BM5" i="51" s="1"/>
  <c r="BL34" i="42"/>
  <c r="BA12" i="42"/>
  <c r="BK7" i="50" s="1"/>
  <c r="BK5" i="50" s="1"/>
  <c r="I35" i="42"/>
  <c r="I12" i="42"/>
  <c r="S7" i="50" s="1"/>
  <c r="S5" i="50" s="1"/>
  <c r="U12" i="42"/>
  <c r="AE7" i="50" s="1"/>
  <c r="AE5" i="50" s="1"/>
  <c r="AA13" i="42"/>
  <c r="AK7" i="51" s="1"/>
  <c r="AK5" i="51" s="1"/>
  <c r="AC12" i="42"/>
  <c r="AM7" i="50" s="1"/>
  <c r="AM5" i="50" s="1"/>
  <c r="CD34" i="42"/>
  <c r="L34" i="42"/>
  <c r="BI12" i="42"/>
  <c r="BS7" i="50" s="1"/>
  <c r="BS5" i="50" s="1"/>
  <c r="BB12" i="42"/>
  <c r="BL7" i="50" s="1"/>
  <c r="BL5" i="50" s="1"/>
  <c r="BZ34" i="42"/>
  <c r="BW34" i="42"/>
  <c r="AL12" i="42"/>
  <c r="AV7" i="50" s="1"/>
  <c r="AV5" i="50" s="1"/>
  <c r="AP34" i="42"/>
  <c r="BU12" i="42"/>
  <c r="CE7" i="50" s="1"/>
  <c r="CE5" i="50" s="1"/>
  <c r="CG34" i="42"/>
  <c r="AV14" i="42"/>
  <c r="BF7" i="52" s="1"/>
  <c r="BF5" i="52" s="1"/>
  <c r="O13" i="42"/>
  <c r="Y7" i="51" s="1"/>
  <c r="Y5" i="51" s="1"/>
  <c r="BY12" i="42"/>
  <c r="CI7" i="50" s="1"/>
  <c r="CI5" i="50" s="1"/>
  <c r="AU34" i="42"/>
  <c r="AO12" i="42"/>
  <c r="AY7" i="50" s="1"/>
  <c r="AY5" i="50" s="1"/>
  <c r="F12" i="42"/>
  <c r="P7" i="50" s="1"/>
  <c r="P5" i="50" s="1"/>
  <c r="AI34" i="42"/>
  <c r="BV34" i="42"/>
  <c r="AN34" i="42"/>
  <c r="S34" i="42"/>
  <c r="BJ12" i="42"/>
  <c r="BT7" i="50" s="1"/>
  <c r="BT5" i="50" s="1"/>
  <c r="Z12" i="42"/>
  <c r="AJ7" i="50" s="1"/>
  <c r="AJ5" i="50" s="1"/>
  <c r="BO13" i="42"/>
  <c r="BY7" i="51" s="1"/>
  <c r="BY5" i="51" s="1"/>
  <c r="CA34" i="42"/>
  <c r="BF34" i="42"/>
  <c r="BG13" i="42"/>
  <c r="BQ7" i="51" s="1"/>
  <c r="BQ5" i="51" s="1"/>
  <c r="P14" i="42"/>
  <c r="Z7" i="52" s="1"/>
  <c r="Z5" i="52" s="1"/>
  <c r="CE13" i="42"/>
  <c r="CO7" i="51" s="1"/>
  <c r="CO5" i="51" s="1"/>
  <c r="H14" i="42"/>
  <c r="R7" i="52" s="1"/>
  <c r="R5" i="52" s="1"/>
  <c r="BE35" i="42"/>
  <c r="BQ12" i="42"/>
  <c r="CA7" i="50" s="1"/>
  <c r="CA5" i="50" s="1"/>
  <c r="BK34" i="42"/>
  <c r="AT12" i="42"/>
  <c r="BD7" i="50" s="1"/>
  <c r="BD5" i="50" s="1"/>
  <c r="BE12" i="42"/>
  <c r="BO7" i="50" s="1"/>
  <c r="BO5" i="50" s="1"/>
  <c r="BU35" i="42"/>
  <c r="AH12" i="42"/>
  <c r="AR7" i="50" s="1"/>
  <c r="AR5" i="50" s="1"/>
  <c r="U34" i="42"/>
  <c r="BB34" i="42"/>
  <c r="AO35" i="42"/>
  <c r="X34" i="42"/>
  <c r="AF14" i="42"/>
  <c r="AP7" i="52" s="1"/>
  <c r="AP5" i="52" s="1"/>
  <c r="Y12" i="42"/>
  <c r="AI7" i="50" s="1"/>
  <c r="AI5" i="50" s="1"/>
  <c r="BC34" i="42"/>
  <c r="CB34" i="42"/>
  <c r="BY34" i="42"/>
  <c r="AS34" i="42"/>
  <c r="BS13" i="42"/>
  <c r="CC7" i="51" s="1"/>
  <c r="CC5" i="51" s="1"/>
  <c r="J34" i="42"/>
  <c r="BQ34" i="42"/>
  <c r="AK12" i="42"/>
  <c r="AU7" i="50" s="1"/>
  <c r="AU5" i="50" s="1"/>
  <c r="BZ12" i="42"/>
  <c r="CJ7" i="50" s="1"/>
  <c r="CJ5" i="50" s="1"/>
  <c r="R12" i="42"/>
  <c r="AB7" i="50" s="1"/>
  <c r="AB5" i="50" s="1"/>
  <c r="CD12" i="42"/>
  <c r="CN7" i="50" s="1"/>
  <c r="CN5" i="50" s="1"/>
  <c r="BN12" i="42"/>
  <c r="BX7" i="50" s="1"/>
  <c r="BX5" i="50" s="1"/>
  <c r="AE13" i="42"/>
  <c r="AO7" i="51" s="1"/>
  <c r="AO5" i="51" s="1"/>
  <c r="BO34" i="42"/>
  <c r="AW12" i="42"/>
  <c r="BG7" i="50" s="1"/>
  <c r="BG5" i="50" s="1"/>
  <c r="BI34" i="42"/>
  <c r="N12" i="42"/>
  <c r="X7" i="50" s="1"/>
  <c r="X5" i="50" s="1"/>
  <c r="Q34" i="42"/>
  <c r="AC34" i="42"/>
  <c r="BX34" i="42"/>
  <c r="AJ34" i="42"/>
  <c r="AU13" i="42"/>
  <c r="BE7" i="51" s="1"/>
  <c r="BE5" i="51" s="1"/>
  <c r="Y35" i="42"/>
  <c r="BG34" i="42"/>
  <c r="AD34" i="42"/>
  <c r="BW13" i="42"/>
  <c r="CG7" i="51" s="1"/>
  <c r="CG5" i="51" s="1"/>
  <c r="AE34" i="42"/>
  <c r="G13" i="42"/>
  <c r="Q7" i="51" s="1"/>
  <c r="Q5" i="51" s="1"/>
  <c r="AR34" i="42"/>
  <c r="BT14" i="42"/>
  <c r="CD7" i="52" s="1"/>
  <c r="CD5" i="52" s="1"/>
  <c r="S13" i="42"/>
  <c r="AC7" i="51" s="1"/>
  <c r="AC5" i="51" s="1"/>
  <c r="CC12" i="42"/>
  <c r="CM7" i="50" s="1"/>
  <c r="CM5" i="50" s="1"/>
  <c r="AK34" i="42"/>
  <c r="BR12" i="42"/>
  <c r="CB7" i="50" s="1"/>
  <c r="CB5" i="50" s="1"/>
  <c r="BF12" i="42"/>
  <c r="BP7" i="50" s="1"/>
  <c r="BP5" i="50" s="1"/>
  <c r="AW34" i="42"/>
  <c r="CE34" i="42"/>
  <c r="T34" i="42"/>
  <c r="AN14" i="42"/>
  <c r="AX7" i="52" s="1"/>
  <c r="AX5" i="52" s="1"/>
  <c r="BM12" i="42"/>
  <c r="BW7" i="50" s="1"/>
  <c r="BW5" i="50" s="1"/>
  <c r="W13" i="42"/>
  <c r="AG7" i="51" s="1"/>
  <c r="AG5" i="51" s="1"/>
  <c r="BY4" i="48" l="1"/>
  <c r="BY6" i="48" s="1"/>
  <c r="Y4" i="48"/>
  <c r="Y6" i="48" s="1"/>
  <c r="AA4" i="48"/>
  <c r="AA6" i="48" s="1"/>
  <c r="AB4" i="48"/>
  <c r="AB6" i="48" s="1"/>
  <c r="S4" i="50"/>
  <c r="S6" i="50" s="1"/>
  <c r="BJ4" i="48"/>
  <c r="BJ6" i="48" s="1"/>
  <c r="Q13" i="47"/>
  <c r="B9" i="47" s="1"/>
  <c r="W9" i="47"/>
  <c r="H5" i="47" s="1"/>
  <c r="R13" i="47"/>
  <c r="C9" i="47" s="1"/>
  <c r="T10" i="47"/>
  <c r="E6" i="47" s="1"/>
  <c r="X4" i="48"/>
  <c r="X6" i="48" s="1"/>
  <c r="R10" i="47"/>
  <c r="C6" i="47" s="1"/>
  <c r="S10" i="47"/>
  <c r="D6" i="47" s="1"/>
  <c r="Q9" i="47"/>
  <c r="B5" i="47" s="1"/>
  <c r="Q12" i="47"/>
  <c r="B8" i="47" s="1"/>
  <c r="Q14" i="47"/>
  <c r="B10" i="47" s="1"/>
  <c r="S13" i="47"/>
  <c r="D9" i="47" s="1"/>
  <c r="U9" i="47"/>
  <c r="F5" i="47" s="1"/>
  <c r="U11" i="47"/>
  <c r="F7" i="47" s="1"/>
  <c r="R9" i="47"/>
  <c r="C5" i="47" s="1"/>
  <c r="U13" i="47"/>
  <c r="F9" i="47" s="1"/>
  <c r="T13" i="47"/>
  <c r="E9" i="47" s="1"/>
  <c r="Q11" i="47"/>
  <c r="B7" i="47" s="1"/>
  <c r="P4" i="50"/>
  <c r="P6" i="50" s="1"/>
  <c r="R4" i="50"/>
  <c r="R6" i="50" s="1"/>
  <c r="CJ4" i="48"/>
  <c r="CJ6" i="48" s="1"/>
  <c r="AU4" i="48"/>
  <c r="AU6" i="48" s="1"/>
  <c r="CB4" i="48"/>
  <c r="CB6" i="48" s="1"/>
  <c r="T4" i="50"/>
  <c r="T6" i="50" s="1"/>
  <c r="CO4" i="48"/>
  <c r="CO6" i="48" s="1"/>
  <c r="AD7" i="50"/>
  <c r="AD5" i="50" s="1"/>
  <c r="T13" i="42"/>
  <c r="BO4" i="48"/>
  <c r="BO6" i="48" s="1"/>
  <c r="Q4" i="50"/>
  <c r="Q6" i="50" s="1"/>
  <c r="BH4" i="48"/>
  <c r="BH6" i="48" s="1"/>
  <c r="CH4" i="48"/>
  <c r="CH6" i="48" s="1"/>
  <c r="CG4" i="48"/>
  <c r="CG6" i="48" s="1"/>
  <c r="BZ4" i="48"/>
  <c r="BZ6" i="48" s="1"/>
  <c r="CK4" i="48"/>
  <c r="CK6" i="48" s="1"/>
  <c r="BB7" i="50"/>
  <c r="BB5" i="50" s="1"/>
  <c r="AR13" i="42"/>
  <c r="BT4" i="48"/>
  <c r="BT6" i="48" s="1"/>
  <c r="BV4" i="48"/>
  <c r="BV6" i="48" s="1"/>
  <c r="BF4" i="48"/>
  <c r="BF6" i="48" s="1"/>
  <c r="CZ4" i="48"/>
  <c r="CZ6" i="48" s="1"/>
  <c r="CQ4" i="48"/>
  <c r="CQ6" i="48" s="1"/>
  <c r="CT4" i="48"/>
  <c r="CT6" i="48" s="1"/>
  <c r="BL4" i="48"/>
  <c r="BL6" i="48" s="1"/>
  <c r="BK4" i="48"/>
  <c r="BK6" i="48" s="1"/>
  <c r="AF4" i="48"/>
  <c r="AF6" i="48" s="1"/>
  <c r="X9" i="47"/>
  <c r="I5" i="47" s="1"/>
  <c r="Y9" i="47"/>
  <c r="J5" i="47" s="1"/>
  <c r="V9" i="47"/>
  <c r="G5" i="47" s="1"/>
  <c r="AA9" i="47"/>
  <c r="L5" i="47" s="1"/>
  <c r="T24" i="47"/>
  <c r="E20" i="47" s="1"/>
  <c r="V14" i="47"/>
  <c r="G10" i="47" s="1"/>
  <c r="U25" i="47"/>
  <c r="F21" i="47" s="1"/>
  <c r="W19" i="47"/>
  <c r="H15" i="47" s="1"/>
  <c r="U29" i="47"/>
  <c r="F25" i="47" s="1"/>
  <c r="W23" i="47"/>
  <c r="H19" i="47" s="1"/>
  <c r="AA15" i="47"/>
  <c r="L11" i="47" s="1"/>
  <c r="W27" i="47"/>
  <c r="H23" i="47" s="1"/>
  <c r="Y21" i="47"/>
  <c r="J17" i="47" s="1"/>
  <c r="T12" i="47"/>
  <c r="E8" i="47" s="1"/>
  <c r="W28" i="47"/>
  <c r="H24" i="47" s="1"/>
  <c r="R27" i="47"/>
  <c r="C23" i="47" s="1"/>
  <c r="X25" i="47"/>
  <c r="I21" i="47" s="1"/>
  <c r="S24" i="47"/>
  <c r="D20" i="47" s="1"/>
  <c r="Y22" i="47"/>
  <c r="J18" i="47" s="1"/>
  <c r="T21" i="47"/>
  <c r="E17" i="47" s="1"/>
  <c r="Z19" i="47"/>
  <c r="K15" i="47" s="1"/>
  <c r="R17" i="47"/>
  <c r="C13" i="47" s="1"/>
  <c r="S14" i="47"/>
  <c r="D10" i="47" s="1"/>
  <c r="T11" i="47"/>
  <c r="E7" i="47" s="1"/>
  <c r="S29" i="47"/>
  <c r="D25" i="47" s="1"/>
  <c r="Y27" i="47"/>
  <c r="J23" i="47" s="1"/>
  <c r="T26" i="47"/>
  <c r="E22" i="47" s="1"/>
  <c r="Z24" i="47"/>
  <c r="K20" i="47" s="1"/>
  <c r="U23" i="47"/>
  <c r="F19" i="47" s="1"/>
  <c r="AA21" i="47"/>
  <c r="L17" i="47" s="1"/>
  <c r="V20" i="47"/>
  <c r="G16" i="47" s="1"/>
  <c r="V18" i="47"/>
  <c r="G14" i="47" s="1"/>
  <c r="W15" i="47"/>
  <c r="H11" i="47" s="1"/>
  <c r="X12" i="47"/>
  <c r="I8" i="47" s="1"/>
  <c r="Z29" i="47"/>
  <c r="K25" i="47" s="1"/>
  <c r="U28" i="47"/>
  <c r="F24" i="47" s="1"/>
  <c r="AA26" i="47"/>
  <c r="L22" i="47" s="1"/>
  <c r="V25" i="47"/>
  <c r="G21" i="47" s="1"/>
  <c r="Q24" i="47"/>
  <c r="B20" i="47" s="1"/>
  <c r="W22" i="47"/>
  <c r="H18" i="47" s="1"/>
  <c r="R21" i="47"/>
  <c r="C17" i="47" s="1"/>
  <c r="X19" i="47"/>
  <c r="I15" i="47" s="1"/>
  <c r="Y16" i="47"/>
  <c r="J12" i="47" s="1"/>
  <c r="Z13" i="47"/>
  <c r="K9" i="47" s="1"/>
  <c r="AA10" i="47"/>
  <c r="L6" i="47" s="1"/>
  <c r="Y18" i="47"/>
  <c r="J14" i="47" s="1"/>
  <c r="T17" i="47"/>
  <c r="E13" i="47" s="1"/>
  <c r="Z15" i="47"/>
  <c r="K11" i="47" s="1"/>
  <c r="U14" i="47"/>
  <c r="F10" i="47" s="1"/>
  <c r="AA12" i="47"/>
  <c r="L8" i="47" s="1"/>
  <c r="V11" i="47"/>
  <c r="G7" i="47" s="1"/>
  <c r="T18" i="47"/>
  <c r="E14" i="47" s="1"/>
  <c r="Z16" i="47"/>
  <c r="K12" i="47" s="1"/>
  <c r="U15" i="47"/>
  <c r="F11" i="47" s="1"/>
  <c r="AA13" i="47"/>
  <c r="L9" i="47" s="1"/>
  <c r="V12" i="47"/>
  <c r="G8" i="47" s="1"/>
  <c r="CP7" i="50"/>
  <c r="CP5" i="50" s="1"/>
  <c r="CF13" i="42"/>
  <c r="AT7" i="50"/>
  <c r="AT5" i="50" s="1"/>
  <c r="AJ13" i="42"/>
  <c r="BW4" i="48"/>
  <c r="BW6" i="48" s="1"/>
  <c r="CA4" i="48"/>
  <c r="CA6" i="48" s="1"/>
  <c r="AG4" i="48"/>
  <c r="AG6" i="48" s="1"/>
  <c r="AS4" i="48"/>
  <c r="AS6" i="48" s="1"/>
  <c r="BR7" i="50"/>
  <c r="BR5" i="50" s="1"/>
  <c r="BH13" i="42"/>
  <c r="AX4" i="48"/>
  <c r="AX6" i="48" s="1"/>
  <c r="CX4" i="48"/>
  <c r="CX6" i="48" s="1"/>
  <c r="CU4" i="48"/>
  <c r="CU6" i="48" s="1"/>
  <c r="CS4" i="48"/>
  <c r="CS6" i="48" s="1"/>
  <c r="BS4" i="48"/>
  <c r="BS6" i="48" s="1"/>
  <c r="AQ4" i="48"/>
  <c r="AQ6" i="48" s="1"/>
  <c r="T9" i="47"/>
  <c r="E5" i="47" s="1"/>
  <c r="W11" i="47"/>
  <c r="H7" i="47" s="1"/>
  <c r="Z9" i="47"/>
  <c r="K5" i="47" s="1"/>
  <c r="S27" i="47"/>
  <c r="D23" i="47" s="1"/>
  <c r="U17" i="47"/>
  <c r="F13" i="47" s="1"/>
  <c r="Y29" i="47"/>
  <c r="J25" i="47" s="1"/>
  <c r="AA23" i="47"/>
  <c r="L19" i="47" s="1"/>
  <c r="X16" i="47"/>
  <c r="I12" i="47" s="1"/>
  <c r="AA27" i="47"/>
  <c r="L23" i="47" s="1"/>
  <c r="R22" i="47"/>
  <c r="C18" i="47" s="1"/>
  <c r="R26" i="47"/>
  <c r="C22" i="47" s="1"/>
  <c r="T20" i="47"/>
  <c r="E16" i="47" s="1"/>
  <c r="X29" i="47"/>
  <c r="I25" i="47" s="1"/>
  <c r="S28" i="47"/>
  <c r="D24" i="47" s="1"/>
  <c r="Y26" i="47"/>
  <c r="J22" i="47" s="1"/>
  <c r="T25" i="47"/>
  <c r="E21" i="47" s="1"/>
  <c r="Z23" i="47"/>
  <c r="K19" i="47" s="1"/>
  <c r="U22" i="47"/>
  <c r="F18" i="47" s="1"/>
  <c r="AA20" i="47"/>
  <c r="L16" i="47" s="1"/>
  <c r="T19" i="47"/>
  <c r="E15" i="47" s="1"/>
  <c r="U16" i="47"/>
  <c r="F12" i="47" s="1"/>
  <c r="V13" i="47"/>
  <c r="G9" i="47" s="1"/>
  <c r="W10" i="47"/>
  <c r="H6" i="47" s="1"/>
  <c r="Z28" i="47"/>
  <c r="K24" i="47" s="1"/>
  <c r="U27" i="47"/>
  <c r="F23" i="47" s="1"/>
  <c r="AA25" i="47"/>
  <c r="L21" i="47" s="1"/>
  <c r="V24" i="47"/>
  <c r="G20" i="47" s="1"/>
  <c r="Q23" i="47"/>
  <c r="B19" i="47" s="1"/>
  <c r="W21" i="47"/>
  <c r="H17" i="47" s="1"/>
  <c r="R20" i="47"/>
  <c r="C16" i="47" s="1"/>
  <c r="Y17" i="47"/>
  <c r="J13" i="47" s="1"/>
  <c r="Z14" i="47"/>
  <c r="K10" i="47" s="1"/>
  <c r="AA11" i="47"/>
  <c r="L7" i="47" s="1"/>
  <c r="V29" i="47"/>
  <c r="G25" i="47" s="1"/>
  <c r="Q28" i="47"/>
  <c r="B24" i="47" s="1"/>
  <c r="W26" i="47"/>
  <c r="H22" i="47" s="1"/>
  <c r="R25" i="47"/>
  <c r="C21" i="47" s="1"/>
  <c r="X23" i="47"/>
  <c r="I19" i="47" s="1"/>
  <c r="S22" i="47"/>
  <c r="D18" i="47" s="1"/>
  <c r="Y20" i="47"/>
  <c r="J16" i="47" s="1"/>
  <c r="AA18" i="47"/>
  <c r="L14" i="47" s="1"/>
  <c r="Q16" i="47"/>
  <c r="B12" i="47" s="1"/>
  <c r="U18" i="47"/>
  <c r="F14" i="47" s="1"/>
  <c r="AA16" i="47"/>
  <c r="L12" i="47" s="1"/>
  <c r="V15" i="47"/>
  <c r="G11" i="47" s="1"/>
  <c r="W12" i="47"/>
  <c r="H8" i="47" s="1"/>
  <c r="R11" i="47"/>
  <c r="C7" i="47" s="1"/>
  <c r="U19" i="47"/>
  <c r="F15" i="47" s="1"/>
  <c r="AA17" i="47"/>
  <c r="L13" i="47" s="1"/>
  <c r="V16" i="47"/>
  <c r="G12" i="47" s="1"/>
  <c r="Q15" i="47"/>
  <c r="B11" i="47" s="1"/>
  <c r="W13" i="47"/>
  <c r="H9" i="47" s="1"/>
  <c r="R12" i="47"/>
  <c r="C8" i="47" s="1"/>
  <c r="X10" i="47"/>
  <c r="I6" i="47" s="1"/>
  <c r="CP4" i="48"/>
  <c r="CP6" i="48" s="1"/>
  <c r="V7" i="50"/>
  <c r="V5" i="50" s="1"/>
  <c r="V4" i="50" s="1"/>
  <c r="V6" i="50" s="1"/>
  <c r="L13" i="42"/>
  <c r="X4" i="50"/>
  <c r="X6" i="50" s="1"/>
  <c r="AL7" i="50"/>
  <c r="AL5" i="50" s="1"/>
  <c r="AB13" i="42"/>
  <c r="AI4" i="48"/>
  <c r="AI6" i="48" s="1"/>
  <c r="AC4" i="50"/>
  <c r="AC6" i="50" s="1"/>
  <c r="BM4" i="48"/>
  <c r="BM6" i="48" s="1"/>
  <c r="CD4" i="48"/>
  <c r="CD6" i="48" s="1"/>
  <c r="AY4" i="48"/>
  <c r="AY6" i="48" s="1"/>
  <c r="AE4" i="48"/>
  <c r="AE6" i="48" s="1"/>
  <c r="BI4" i="48"/>
  <c r="BI6" i="48" s="1"/>
  <c r="CC4" i="48"/>
  <c r="CC6" i="48" s="1"/>
  <c r="AO4" i="48"/>
  <c r="AO6" i="48" s="1"/>
  <c r="AK4" i="48"/>
  <c r="AK6" i="48" s="1"/>
  <c r="U4" i="50"/>
  <c r="U6" i="50" s="1"/>
  <c r="BP4" i="48"/>
  <c r="BP6" i="48" s="1"/>
  <c r="AR4" i="48"/>
  <c r="AR6" i="48" s="1"/>
  <c r="CM4" i="48"/>
  <c r="CM6" i="48" s="1"/>
  <c r="BG4" i="48"/>
  <c r="BG6" i="48" s="1"/>
  <c r="CN4" i="48"/>
  <c r="CN6" i="48" s="1"/>
  <c r="BE4" i="48"/>
  <c r="BE6" i="48" s="1"/>
  <c r="BQ4" i="48"/>
  <c r="BQ6" i="48" s="1"/>
  <c r="BZ7" i="50"/>
  <c r="BZ5" i="50" s="1"/>
  <c r="BP13" i="42"/>
  <c r="AW4" i="48"/>
  <c r="AW6" i="48" s="1"/>
  <c r="BR4" i="48"/>
  <c r="BR6" i="48" s="1"/>
  <c r="BB4" i="48"/>
  <c r="BB6" i="48" s="1"/>
  <c r="BN4" i="48"/>
  <c r="BN6" i="48" s="1"/>
  <c r="AH4" i="48"/>
  <c r="AH6" i="48" s="1"/>
  <c r="CL4" i="48"/>
  <c r="CL6" i="48" s="1"/>
  <c r="CW4" i="48"/>
  <c r="CW6" i="48" s="1"/>
  <c r="CR4" i="48"/>
  <c r="CR6" i="48" s="1"/>
  <c r="CI4" i="48"/>
  <c r="CI6" i="48" s="1"/>
  <c r="CE4" i="48"/>
  <c r="CE6" i="48" s="1"/>
  <c r="AM4" i="48"/>
  <c r="AM6" i="48" s="1"/>
  <c r="BC4" i="48"/>
  <c r="BC6" i="48" s="1"/>
  <c r="U21" i="47"/>
  <c r="F17" i="47" s="1"/>
  <c r="S9" i="47"/>
  <c r="D5" i="47" s="1"/>
  <c r="Y25" i="47"/>
  <c r="J21" i="47" s="1"/>
  <c r="X28" i="47"/>
  <c r="I24" i="47" s="1"/>
  <c r="T28" i="47"/>
  <c r="E24" i="47" s="1"/>
  <c r="V22" i="47"/>
  <c r="G18" i="47" s="1"/>
  <c r="Y13" i="47"/>
  <c r="J9" i="47" s="1"/>
  <c r="V26" i="47"/>
  <c r="G22" i="47" s="1"/>
  <c r="X20" i="47"/>
  <c r="I16" i="47" s="1"/>
  <c r="X24" i="47"/>
  <c r="I20" i="47" s="1"/>
  <c r="R18" i="47"/>
  <c r="C14" i="47" s="1"/>
  <c r="T29" i="47"/>
  <c r="E25" i="47" s="1"/>
  <c r="Z27" i="47"/>
  <c r="K23" i="47" s="1"/>
  <c r="U26" i="47"/>
  <c r="F22" i="47" s="1"/>
  <c r="AA24" i="47"/>
  <c r="L20" i="47" s="1"/>
  <c r="V23" i="47"/>
  <c r="G19" i="47" s="1"/>
  <c r="Q22" i="47"/>
  <c r="B18" i="47" s="1"/>
  <c r="W20" i="47"/>
  <c r="H16" i="47" s="1"/>
  <c r="W18" i="47"/>
  <c r="H14" i="47" s="1"/>
  <c r="X15" i="47"/>
  <c r="I11" i="47" s="1"/>
  <c r="Y12" i="47"/>
  <c r="J8" i="47" s="1"/>
  <c r="AA29" i="47"/>
  <c r="L25" i="47" s="1"/>
  <c r="V28" i="47"/>
  <c r="G24" i="47" s="1"/>
  <c r="Q27" i="47"/>
  <c r="B23" i="47" s="1"/>
  <c r="W25" i="47"/>
  <c r="H21" i="47" s="1"/>
  <c r="R24" i="47"/>
  <c r="C20" i="47" s="1"/>
  <c r="X22" i="47"/>
  <c r="I18" i="47" s="1"/>
  <c r="S21" i="47"/>
  <c r="D17" i="47" s="1"/>
  <c r="Y19" i="47"/>
  <c r="J15" i="47" s="1"/>
  <c r="Q17" i="47"/>
  <c r="B13" i="47" s="1"/>
  <c r="R14" i="47"/>
  <c r="C10" i="47" s="1"/>
  <c r="S11" i="47"/>
  <c r="D7" i="47" s="1"/>
  <c r="R29" i="47"/>
  <c r="C25" i="47" s="1"/>
  <c r="X27" i="47"/>
  <c r="I23" i="47" s="1"/>
  <c r="S26" i="47"/>
  <c r="D22" i="47" s="1"/>
  <c r="Y24" i="47"/>
  <c r="J20" i="47" s="1"/>
  <c r="T23" i="47"/>
  <c r="E19" i="47" s="1"/>
  <c r="Z21" i="47"/>
  <c r="K17" i="47" s="1"/>
  <c r="U20" i="47"/>
  <c r="F16" i="47" s="1"/>
  <c r="S18" i="47"/>
  <c r="D14" i="47" s="1"/>
  <c r="T15" i="47"/>
  <c r="E11" i="47" s="1"/>
  <c r="U12" i="47"/>
  <c r="F8" i="47" s="1"/>
  <c r="V19" i="47"/>
  <c r="G15" i="47" s="1"/>
  <c r="Q18" i="47"/>
  <c r="B14" i="47" s="1"/>
  <c r="W16" i="47"/>
  <c r="H12" i="47" s="1"/>
  <c r="R15" i="47"/>
  <c r="C11" i="47" s="1"/>
  <c r="X13" i="47"/>
  <c r="I9" i="47" s="1"/>
  <c r="S12" i="47"/>
  <c r="D8" i="47" s="1"/>
  <c r="Y10" i="47"/>
  <c r="J6" i="47" s="1"/>
  <c r="Q19" i="47"/>
  <c r="B15" i="47" s="1"/>
  <c r="W17" i="47"/>
  <c r="H13" i="47" s="1"/>
  <c r="R16" i="47"/>
  <c r="C12" i="47" s="1"/>
  <c r="X14" i="47"/>
  <c r="I10" i="47" s="1"/>
  <c r="Y11" i="47"/>
  <c r="J7" i="47" s="1"/>
  <c r="AT4" i="48"/>
  <c r="AT6" i="48" s="1"/>
  <c r="W4" i="50"/>
  <c r="W6" i="50" s="1"/>
  <c r="AB4" i="50"/>
  <c r="AB6" i="50" s="1"/>
  <c r="AI4" i="50"/>
  <c r="AI6" i="50" s="1"/>
  <c r="AE4" i="50"/>
  <c r="AE6" i="50" s="1"/>
  <c r="AF4" i="50"/>
  <c r="AF6" i="50" s="1"/>
  <c r="AL4" i="48"/>
  <c r="AL6" i="48" s="1"/>
  <c r="BJ7" i="50"/>
  <c r="BJ5" i="50" s="1"/>
  <c r="AZ13" i="42"/>
  <c r="AZ4" i="48"/>
  <c r="AZ6" i="48" s="1"/>
  <c r="BD4" i="48"/>
  <c r="BD6" i="48" s="1"/>
  <c r="BX4" i="48"/>
  <c r="BX6" i="48" s="1"/>
  <c r="BA4" i="48"/>
  <c r="BA6" i="48" s="1"/>
  <c r="CH7" i="50"/>
  <c r="CH5" i="50" s="1"/>
  <c r="BX13" i="42"/>
  <c r="AJ4" i="48"/>
  <c r="AJ6" i="48" s="1"/>
  <c r="AP4" i="48"/>
  <c r="AP6" i="48" s="1"/>
  <c r="DA4" i="48"/>
  <c r="DA6" i="48" s="1"/>
  <c r="CV4" i="48"/>
  <c r="CV6" i="48" s="1"/>
  <c r="CY4" i="48"/>
  <c r="CY6" i="48" s="1"/>
  <c r="Y4" i="50"/>
  <c r="Y6" i="50" s="1"/>
  <c r="AV4" i="48"/>
  <c r="AV6" i="48" s="1"/>
  <c r="AK4" i="50"/>
  <c r="AK6" i="50" s="1"/>
  <c r="CF4" i="48"/>
  <c r="CF6" i="48" s="1"/>
  <c r="AN4" i="48"/>
  <c r="AN6" i="48" s="1"/>
  <c r="BU4" i="48"/>
  <c r="BU6" i="48" s="1"/>
  <c r="AA19" i="47"/>
  <c r="L15" i="47" s="1"/>
  <c r="Z22" i="47"/>
  <c r="K18" i="47" s="1"/>
  <c r="Z26" i="47"/>
  <c r="K22" i="47" s="1"/>
  <c r="Q21" i="47"/>
  <c r="B17" i="47" s="1"/>
  <c r="Z10" i="47"/>
  <c r="K6" i="47" s="1"/>
  <c r="Q25" i="47"/>
  <c r="B21" i="47" s="1"/>
  <c r="Z18" i="47"/>
  <c r="K14" i="47" s="1"/>
  <c r="Q29" i="47"/>
  <c r="B25" i="47" s="1"/>
  <c r="S23" i="47"/>
  <c r="D19" i="47" s="1"/>
  <c r="S15" i="47"/>
  <c r="D11" i="47" s="1"/>
  <c r="AA28" i="47"/>
  <c r="L24" i="47" s="1"/>
  <c r="V27" i="47"/>
  <c r="G23" i="47" s="1"/>
  <c r="Q26" i="47"/>
  <c r="B22" i="47" s="1"/>
  <c r="W24" i="47"/>
  <c r="H20" i="47" s="1"/>
  <c r="R23" i="47"/>
  <c r="C19" i="47" s="1"/>
  <c r="X21" i="47"/>
  <c r="I17" i="47" s="1"/>
  <c r="S20" i="47"/>
  <c r="D16" i="47" s="1"/>
  <c r="Z17" i="47"/>
  <c r="K13" i="47" s="1"/>
  <c r="AA14" i="47"/>
  <c r="L10" i="47" s="1"/>
  <c r="W29" i="47"/>
  <c r="H25" i="47" s="1"/>
  <c r="R28" i="47"/>
  <c r="C24" i="47" s="1"/>
  <c r="X26" i="47"/>
  <c r="I22" i="47" s="1"/>
  <c r="S25" i="47"/>
  <c r="D21" i="47" s="1"/>
  <c r="Y23" i="47"/>
  <c r="J19" i="47" s="1"/>
  <c r="T22" i="47"/>
  <c r="E18" i="47" s="1"/>
  <c r="Z20" i="47"/>
  <c r="K16" i="47" s="1"/>
  <c r="S19" i="47"/>
  <c r="D15" i="47" s="1"/>
  <c r="T16" i="47"/>
  <c r="E12" i="47" s="1"/>
  <c r="V10" i="47"/>
  <c r="G6" i="47" s="1"/>
  <c r="Y28" i="47"/>
  <c r="J24" i="47" s="1"/>
  <c r="T27" i="47"/>
  <c r="E23" i="47" s="1"/>
  <c r="Z25" i="47"/>
  <c r="K21" i="47" s="1"/>
  <c r="U24" i="47"/>
  <c r="F20" i="47" s="1"/>
  <c r="AA22" i="47"/>
  <c r="L18" i="47" s="1"/>
  <c r="V21" i="47"/>
  <c r="G17" i="47" s="1"/>
  <c r="Q20" i="47"/>
  <c r="B16" i="47" s="1"/>
  <c r="V17" i="47"/>
  <c r="G13" i="47" s="1"/>
  <c r="W14" i="47"/>
  <c r="H10" i="47" s="1"/>
  <c r="X11" i="47"/>
  <c r="I7" i="47" s="1"/>
  <c r="R19" i="47"/>
  <c r="C15" i="47" s="1"/>
  <c r="X17" i="47"/>
  <c r="I13" i="47" s="1"/>
  <c r="S16" i="47"/>
  <c r="D12" i="47" s="1"/>
  <c r="Y14" i="47"/>
  <c r="J10" i="47" s="1"/>
  <c r="Z11" i="47"/>
  <c r="K7" i="47" s="1"/>
  <c r="X18" i="47"/>
  <c r="I14" i="47" s="1"/>
  <c r="S17" i="47"/>
  <c r="D13" i="47" s="1"/>
  <c r="Y15" i="47"/>
  <c r="J11" i="47" s="1"/>
  <c r="T14" i="47"/>
  <c r="E10" i="47" s="1"/>
  <c r="Z12" i="47"/>
  <c r="K8" i="47" s="1"/>
  <c r="V4" i="48"/>
  <c r="V6" i="48" s="1"/>
  <c r="T10" i="48" s="1"/>
  <c r="E6" i="48" s="1"/>
  <c r="AC4" i="48"/>
  <c r="AC6" i="48" s="1"/>
  <c r="AK35" i="42"/>
  <c r="BG14" i="42"/>
  <c r="BQ7" i="52" s="1"/>
  <c r="BQ5" i="52" s="1"/>
  <c r="Z13" i="42"/>
  <c r="AJ7" i="51" s="1"/>
  <c r="AJ5" i="51" s="1"/>
  <c r="W14" i="42"/>
  <c r="AG7" i="52" s="1"/>
  <c r="AG5" i="52" s="1"/>
  <c r="AN15" i="42"/>
  <c r="AX7" i="53" s="1"/>
  <c r="AX5" i="53" s="1"/>
  <c r="CE35" i="42"/>
  <c r="BR13" i="42"/>
  <c r="CB7" i="51" s="1"/>
  <c r="CB5" i="51" s="1"/>
  <c r="CC13" i="42"/>
  <c r="CM7" i="51" s="1"/>
  <c r="CM5" i="51" s="1"/>
  <c r="BT15" i="42"/>
  <c r="CD7" i="53" s="1"/>
  <c r="CD5" i="53" s="1"/>
  <c r="G14" i="42"/>
  <c r="Q7" i="52" s="1"/>
  <c r="Q5" i="52" s="1"/>
  <c r="BW14" i="42"/>
  <c r="CG7" i="52" s="1"/>
  <c r="CG5" i="52" s="1"/>
  <c r="Y36" i="42"/>
  <c r="AJ35" i="42"/>
  <c r="AC35" i="42"/>
  <c r="N13" i="42"/>
  <c r="X7" i="51" s="1"/>
  <c r="X5" i="51" s="1"/>
  <c r="AW13" i="42"/>
  <c r="BG7" i="51" s="1"/>
  <c r="BG5" i="51" s="1"/>
  <c r="CD13" i="42"/>
  <c r="CN7" i="51" s="1"/>
  <c r="CN5" i="51" s="1"/>
  <c r="BZ13" i="42"/>
  <c r="CJ7" i="51" s="1"/>
  <c r="CJ5" i="51" s="1"/>
  <c r="BQ35" i="42"/>
  <c r="BS14" i="42"/>
  <c r="CC7" i="52" s="1"/>
  <c r="CC5" i="52" s="1"/>
  <c r="BY35" i="42"/>
  <c r="BC35" i="42"/>
  <c r="AF15" i="42"/>
  <c r="AP7" i="53" s="1"/>
  <c r="AP5" i="53" s="1"/>
  <c r="AO36" i="42"/>
  <c r="U35" i="42"/>
  <c r="BU36" i="42"/>
  <c r="AT13" i="42"/>
  <c r="BD7" i="51" s="1"/>
  <c r="BD5" i="51" s="1"/>
  <c r="BQ13" i="42"/>
  <c r="CA7" i="51" s="1"/>
  <c r="CA5" i="51" s="1"/>
  <c r="H15" i="42"/>
  <c r="R7" i="53" s="1"/>
  <c r="R5" i="53" s="1"/>
  <c r="P15" i="42"/>
  <c r="Z7" i="53" s="1"/>
  <c r="Z5" i="53" s="1"/>
  <c r="BF35" i="42"/>
  <c r="BO14" i="42"/>
  <c r="BY7" i="52" s="1"/>
  <c r="BY5" i="52" s="1"/>
  <c r="BJ13" i="42"/>
  <c r="BT7" i="51" s="1"/>
  <c r="BT5" i="51" s="1"/>
  <c r="AN35" i="42"/>
  <c r="AI35" i="42"/>
  <c r="AO13" i="42"/>
  <c r="AY7" i="51" s="1"/>
  <c r="AY5" i="51" s="1"/>
  <c r="BY13" i="42"/>
  <c r="CI7" i="51" s="1"/>
  <c r="CI5" i="51" s="1"/>
  <c r="AP35" i="42"/>
  <c r="BW35" i="42"/>
  <c r="BB13" i="42"/>
  <c r="BL7" i="51" s="1"/>
  <c r="BL5" i="51" s="1"/>
  <c r="CD35" i="42"/>
  <c r="AA14" i="42"/>
  <c r="AK7" i="52" s="1"/>
  <c r="AK5" i="52" s="1"/>
  <c r="I13" i="42"/>
  <c r="S7" i="51" s="1"/>
  <c r="S5" i="51" s="1"/>
  <c r="BA13" i="42"/>
  <c r="BK7" i="51" s="1"/>
  <c r="BK5" i="51" s="1"/>
  <c r="AV35" i="42"/>
  <c r="O35" i="42"/>
  <c r="AS13" i="42"/>
  <c r="BC7" i="51" s="1"/>
  <c r="BC5" i="51" s="1"/>
  <c r="M13" i="42"/>
  <c r="W7" i="51" s="1"/>
  <c r="W5" i="51" s="1"/>
  <c r="AZ35" i="42"/>
  <c r="G35" i="42"/>
  <c r="W35" i="42"/>
  <c r="BJ35" i="42"/>
  <c r="Q13" i="42"/>
  <c r="AA7" i="51" s="1"/>
  <c r="AA5" i="51" s="1"/>
  <c r="AQ14" i="42"/>
  <c r="BA7" i="52" s="1"/>
  <c r="BA5" i="52" s="1"/>
  <c r="BR35" i="42"/>
  <c r="BM35" i="42"/>
  <c r="BS35" i="42"/>
  <c r="CB15" i="42"/>
  <c r="CL7" i="53" s="1"/>
  <c r="CL5" i="53" s="1"/>
  <c r="AD13" i="42"/>
  <c r="AN7" i="51" s="1"/>
  <c r="AN5" i="51" s="1"/>
  <c r="CA14" i="42"/>
  <c r="CK7" i="52" s="1"/>
  <c r="CK5" i="52" s="1"/>
  <c r="AI14" i="42"/>
  <c r="AS7" i="52" s="1"/>
  <c r="AS5" i="52" s="1"/>
  <c r="AX35" i="42"/>
  <c r="AX13" i="42"/>
  <c r="BH7" i="51" s="1"/>
  <c r="BH5" i="51" s="1"/>
  <c r="CC35" i="42"/>
  <c r="AT35" i="42"/>
  <c r="H35" i="42"/>
  <c r="AP13" i="42"/>
  <c r="AZ7" i="51" s="1"/>
  <c r="AZ5" i="51" s="1"/>
  <c r="M36" i="42"/>
  <c r="BA35" i="42"/>
  <c r="BH35" i="42"/>
  <c r="AM14" i="42"/>
  <c r="AW7" i="52" s="1"/>
  <c r="AW5" i="52" s="1"/>
  <c r="BN35" i="42"/>
  <c r="X15" i="42"/>
  <c r="AH7" i="53" s="1"/>
  <c r="AH5" i="53" s="1"/>
  <c r="AW35" i="42"/>
  <c r="CA35" i="42"/>
  <c r="AE14" i="42"/>
  <c r="AO7" i="52" s="1"/>
  <c r="AO5" i="52" s="1"/>
  <c r="BM13" i="42"/>
  <c r="BW7" i="51" s="1"/>
  <c r="BW5" i="51" s="1"/>
  <c r="T35" i="42"/>
  <c r="BF13" i="42"/>
  <c r="BP7" i="51" s="1"/>
  <c r="BP5" i="51" s="1"/>
  <c r="AR35" i="42"/>
  <c r="AE35" i="42"/>
  <c r="AD35" i="42"/>
  <c r="BG35" i="42"/>
  <c r="AU14" i="42"/>
  <c r="BE7" i="52" s="1"/>
  <c r="BE5" i="52" s="1"/>
  <c r="BX35" i="42"/>
  <c r="Q35" i="42"/>
  <c r="BI35" i="42"/>
  <c r="BO35" i="42"/>
  <c r="BN13" i="42"/>
  <c r="BX7" i="51" s="1"/>
  <c r="BX5" i="51" s="1"/>
  <c r="R13" i="42"/>
  <c r="AB7" i="51" s="1"/>
  <c r="AB5" i="51" s="1"/>
  <c r="AK13" i="42"/>
  <c r="AU7" i="51" s="1"/>
  <c r="AU5" i="51" s="1"/>
  <c r="J35" i="42"/>
  <c r="AS35" i="42"/>
  <c r="CB35" i="42"/>
  <c r="Y13" i="42"/>
  <c r="AI7" i="51" s="1"/>
  <c r="AI5" i="51" s="1"/>
  <c r="X35" i="42"/>
  <c r="BB35" i="42"/>
  <c r="AH13" i="42"/>
  <c r="AR7" i="51" s="1"/>
  <c r="AR5" i="51" s="1"/>
  <c r="BE13" i="42"/>
  <c r="BO7" i="51" s="1"/>
  <c r="BO5" i="51" s="1"/>
  <c r="BK35" i="42"/>
  <c r="BE36" i="42"/>
  <c r="S35" i="42"/>
  <c r="BV35" i="42"/>
  <c r="F13" i="42"/>
  <c r="P7" i="51" s="1"/>
  <c r="P5" i="51" s="1"/>
  <c r="AU35" i="42"/>
  <c r="O14" i="42"/>
  <c r="Y7" i="52" s="1"/>
  <c r="Y5" i="52" s="1"/>
  <c r="AV15" i="42"/>
  <c r="BF7" i="53" s="1"/>
  <c r="BF5" i="53" s="1"/>
  <c r="BU13" i="42"/>
  <c r="CE7" i="51" s="1"/>
  <c r="CE5" i="51" s="1"/>
  <c r="AL13" i="42"/>
  <c r="AV7" i="51" s="1"/>
  <c r="AV5" i="51" s="1"/>
  <c r="BZ35" i="42"/>
  <c r="BI13" i="42"/>
  <c r="BS7" i="51" s="1"/>
  <c r="BS5" i="51" s="1"/>
  <c r="L35" i="42"/>
  <c r="AC13" i="42"/>
  <c r="AM7" i="51" s="1"/>
  <c r="AM5" i="51" s="1"/>
  <c r="U13" i="42"/>
  <c r="AE7" i="51" s="1"/>
  <c r="AE5" i="51" s="1"/>
  <c r="I36" i="42"/>
  <c r="BL35" i="42"/>
  <c r="BC14" i="42"/>
  <c r="BM7" i="52" s="1"/>
  <c r="BM5" i="52" s="1"/>
  <c r="AQ35" i="42"/>
  <c r="AH35" i="42"/>
  <c r="AY14" i="42"/>
  <c r="BI7" i="52" s="1"/>
  <c r="BI5" i="52" s="1"/>
  <c r="AL35" i="42"/>
  <c r="AB35" i="42"/>
  <c r="Z35" i="42"/>
  <c r="V13" i="42"/>
  <c r="AF7" i="51" s="1"/>
  <c r="AF5" i="51" s="1"/>
  <c r="BV13" i="42"/>
  <c r="CF7" i="51" s="1"/>
  <c r="CF5" i="51" s="1"/>
  <c r="BP35" i="42"/>
  <c r="P35" i="42"/>
  <c r="N35" i="42"/>
  <c r="R35" i="42"/>
  <c r="BL15" i="42"/>
  <c r="BV7" i="53" s="1"/>
  <c r="BV5" i="53" s="1"/>
  <c r="AG35" i="42"/>
  <c r="AG13" i="42"/>
  <c r="AQ7" i="51" s="1"/>
  <c r="AQ5" i="51" s="1"/>
  <c r="BT35" i="42"/>
  <c r="F35" i="42"/>
  <c r="K14" i="42"/>
  <c r="U7" i="52" s="1"/>
  <c r="U5" i="52" s="1"/>
  <c r="BD15" i="42"/>
  <c r="BN7" i="53" s="1"/>
  <c r="BN5" i="53" s="1"/>
  <c r="AM35" i="42"/>
  <c r="AY35" i="42"/>
  <c r="V35" i="42"/>
  <c r="BD35" i="42"/>
  <c r="K35" i="42"/>
  <c r="AF35" i="42"/>
  <c r="AA35" i="42"/>
  <c r="S14" i="42"/>
  <c r="AC7" i="52" s="1"/>
  <c r="AC5" i="52" s="1"/>
  <c r="CE14" i="42"/>
  <c r="CO7" i="52" s="1"/>
  <c r="CO5" i="52" s="1"/>
  <c r="BK14" i="42"/>
  <c r="BU7" i="52" s="1"/>
  <c r="BU5" i="52" s="1"/>
  <c r="J13" i="42"/>
  <c r="T7" i="51" s="1"/>
  <c r="T5" i="51" s="1"/>
  <c r="AN4" i="50" l="1"/>
  <c r="AN6" i="50" s="1"/>
  <c r="AY4" i="50"/>
  <c r="AY6" i="50" s="1"/>
  <c r="BG4" i="50"/>
  <c r="BG6" i="50" s="1"/>
  <c r="BW4" i="50"/>
  <c r="BW6" i="50" s="1"/>
  <c r="BH4" i="50"/>
  <c r="BH6" i="50" s="1"/>
  <c r="BJ4" i="50"/>
  <c r="BJ6" i="50" s="1"/>
  <c r="BI4" i="50"/>
  <c r="BI6" i="50" s="1"/>
  <c r="CH4" i="50"/>
  <c r="CH6" i="50" s="1"/>
  <c r="BU4" i="50"/>
  <c r="BU6" i="50" s="1"/>
  <c r="AL4" i="50"/>
  <c r="AL6" i="50" s="1"/>
  <c r="CE4" i="50"/>
  <c r="CE6" i="50" s="1"/>
  <c r="CA4" i="50"/>
  <c r="CA6" i="50" s="1"/>
  <c r="Q10" i="48"/>
  <c r="B6" i="48" s="1"/>
  <c r="BS4" i="50"/>
  <c r="BS6" i="50" s="1"/>
  <c r="Q9" i="48"/>
  <c r="B5" i="48" s="1"/>
  <c r="T11" i="48"/>
  <c r="E7" i="48" s="1"/>
  <c r="R9" i="48"/>
  <c r="C5" i="48" s="1"/>
  <c r="S10" i="48"/>
  <c r="D6" i="48" s="1"/>
  <c r="T4" i="51"/>
  <c r="T6" i="51" s="1"/>
  <c r="BO4" i="50"/>
  <c r="BO6" i="50" s="1"/>
  <c r="R10" i="48"/>
  <c r="C6" i="48" s="1"/>
  <c r="AO4" i="50"/>
  <c r="AO6" i="50" s="1"/>
  <c r="BJ7" i="51"/>
  <c r="BJ5" i="51" s="1"/>
  <c r="AZ14" i="42"/>
  <c r="CK4" i="50"/>
  <c r="CK6" i="50" s="1"/>
  <c r="X24" i="48"/>
  <c r="I20" i="48" s="1"/>
  <c r="Z18" i="48"/>
  <c r="K14" i="48" s="1"/>
  <c r="U9" i="48"/>
  <c r="F5" i="48" s="1"/>
  <c r="U17" i="48"/>
  <c r="F13" i="48" s="1"/>
  <c r="AA15" i="48"/>
  <c r="L11" i="48" s="1"/>
  <c r="V14" i="48"/>
  <c r="G10" i="48" s="1"/>
  <c r="T24" i="48"/>
  <c r="E20" i="48" s="1"/>
  <c r="V18" i="48"/>
  <c r="G14" i="48" s="1"/>
  <c r="X12" i="48"/>
  <c r="I8" i="48" s="1"/>
  <c r="Z26" i="48"/>
  <c r="K22" i="48" s="1"/>
  <c r="Q21" i="48"/>
  <c r="B17" i="48" s="1"/>
  <c r="S15" i="48"/>
  <c r="D11" i="48" s="1"/>
  <c r="U29" i="48"/>
  <c r="F25" i="48" s="1"/>
  <c r="W23" i="48"/>
  <c r="H19" i="48" s="1"/>
  <c r="Y17" i="48"/>
  <c r="J13" i="48" s="1"/>
  <c r="AA11" i="48"/>
  <c r="L7" i="48" s="1"/>
  <c r="AA28" i="48"/>
  <c r="L24" i="48" s="1"/>
  <c r="V27" i="48"/>
  <c r="G23" i="48" s="1"/>
  <c r="Q26" i="48"/>
  <c r="B22" i="48" s="1"/>
  <c r="W24" i="48"/>
  <c r="H20" i="48" s="1"/>
  <c r="R23" i="48"/>
  <c r="C19" i="48" s="1"/>
  <c r="X21" i="48"/>
  <c r="I17" i="48" s="1"/>
  <c r="S20" i="48"/>
  <c r="D16" i="48" s="1"/>
  <c r="Y18" i="48"/>
  <c r="J14" i="48" s="1"/>
  <c r="T17" i="48"/>
  <c r="E13" i="48" s="1"/>
  <c r="Z15" i="48"/>
  <c r="K11" i="48" s="1"/>
  <c r="U14" i="48"/>
  <c r="F10" i="48" s="1"/>
  <c r="AA12" i="48"/>
  <c r="L8" i="48" s="1"/>
  <c r="V11" i="48"/>
  <c r="G7" i="48" s="1"/>
  <c r="Z28" i="48"/>
  <c r="K24" i="48" s="1"/>
  <c r="U27" i="48"/>
  <c r="F23" i="48" s="1"/>
  <c r="AA25" i="48"/>
  <c r="L21" i="48" s="1"/>
  <c r="V24" i="48"/>
  <c r="G20" i="48" s="1"/>
  <c r="Q23" i="48"/>
  <c r="B19" i="48" s="1"/>
  <c r="W21" i="48"/>
  <c r="H17" i="48" s="1"/>
  <c r="R20" i="48"/>
  <c r="C16" i="48" s="1"/>
  <c r="X18" i="48"/>
  <c r="I14" i="48" s="1"/>
  <c r="S17" i="48"/>
  <c r="D13" i="48" s="1"/>
  <c r="Y15" i="48"/>
  <c r="J11" i="48" s="1"/>
  <c r="T14" i="48"/>
  <c r="E10" i="48" s="1"/>
  <c r="Z12" i="48"/>
  <c r="K8" i="48" s="1"/>
  <c r="U11" i="48"/>
  <c r="F7" i="48" s="1"/>
  <c r="Z29" i="48"/>
  <c r="K25" i="48" s="1"/>
  <c r="U28" i="48"/>
  <c r="F24" i="48" s="1"/>
  <c r="AA26" i="48"/>
  <c r="L22" i="48" s="1"/>
  <c r="V25" i="48"/>
  <c r="G21" i="48" s="1"/>
  <c r="Q24" i="48"/>
  <c r="B20" i="48" s="1"/>
  <c r="W22" i="48"/>
  <c r="H18" i="48" s="1"/>
  <c r="R21" i="48"/>
  <c r="C17" i="48" s="1"/>
  <c r="X19" i="48"/>
  <c r="I15" i="48" s="1"/>
  <c r="S18" i="48"/>
  <c r="D14" i="48" s="1"/>
  <c r="Y16" i="48"/>
  <c r="J12" i="48" s="1"/>
  <c r="T15" i="48"/>
  <c r="E11" i="48" s="1"/>
  <c r="Z13" i="48"/>
  <c r="K9" i="48" s="1"/>
  <c r="U12" i="48"/>
  <c r="F8" i="48" s="1"/>
  <c r="AA10" i="48"/>
  <c r="L6" i="48" s="1"/>
  <c r="CO4" i="50"/>
  <c r="CO6" i="50" s="1"/>
  <c r="V7" i="51"/>
  <c r="V5" i="51" s="1"/>
  <c r="V4" i="51" s="1"/>
  <c r="V6" i="51" s="1"/>
  <c r="L14" i="42"/>
  <c r="AA4" i="50"/>
  <c r="AA6" i="50" s="1"/>
  <c r="Q4" i="51"/>
  <c r="Q6" i="51" s="1"/>
  <c r="AT7" i="51"/>
  <c r="AT5" i="51" s="1"/>
  <c r="AJ14" i="42"/>
  <c r="CP4" i="50"/>
  <c r="CP6" i="50" s="1"/>
  <c r="BQ4" i="50"/>
  <c r="BQ6" i="50" s="1"/>
  <c r="BE4" i="50"/>
  <c r="BE6" i="50" s="1"/>
  <c r="AJ4" i="50"/>
  <c r="AJ6" i="50" s="1"/>
  <c r="U4" i="51"/>
  <c r="U6" i="51" s="1"/>
  <c r="AX4" i="50"/>
  <c r="AX6" i="50" s="1"/>
  <c r="BV4" i="50"/>
  <c r="BV6" i="50" s="1"/>
  <c r="CW4" i="50"/>
  <c r="CW6" i="50" s="1"/>
  <c r="CT4" i="50"/>
  <c r="CT6" i="50" s="1"/>
  <c r="CV4" i="50"/>
  <c r="CV6" i="50" s="1"/>
  <c r="AR4" i="50"/>
  <c r="AR6" i="50" s="1"/>
  <c r="BP4" i="50"/>
  <c r="BP6" i="50" s="1"/>
  <c r="BL4" i="50"/>
  <c r="BL6" i="50" s="1"/>
  <c r="BD4" i="50"/>
  <c r="BD6" i="50" s="1"/>
  <c r="P4" i="51"/>
  <c r="P6" i="51" s="1"/>
  <c r="S4" i="51"/>
  <c r="S6" i="51" s="1"/>
  <c r="Y4" i="51"/>
  <c r="Y6" i="51" s="1"/>
  <c r="S9" i="48"/>
  <c r="D5" i="48" s="1"/>
  <c r="T9" i="48"/>
  <c r="E5" i="48" s="1"/>
  <c r="Y9" i="48"/>
  <c r="J5" i="48" s="1"/>
  <c r="W11" i="48"/>
  <c r="H7" i="48" s="1"/>
  <c r="X28" i="48"/>
  <c r="I24" i="48" s="1"/>
  <c r="Z22" i="48"/>
  <c r="K18" i="48" s="1"/>
  <c r="Q17" i="48"/>
  <c r="B13" i="48" s="1"/>
  <c r="S11" i="48"/>
  <c r="D7" i="48" s="1"/>
  <c r="U25" i="48"/>
  <c r="F21" i="48" s="1"/>
  <c r="W19" i="48"/>
  <c r="H15" i="48" s="1"/>
  <c r="Y13" i="48"/>
  <c r="J9" i="48" s="1"/>
  <c r="AA27" i="48"/>
  <c r="L23" i="48" s="1"/>
  <c r="R22" i="48"/>
  <c r="C18" i="48" s="1"/>
  <c r="T16" i="48"/>
  <c r="E12" i="48" s="1"/>
  <c r="V10" i="48"/>
  <c r="G6" i="48" s="1"/>
  <c r="W28" i="48"/>
  <c r="H24" i="48" s="1"/>
  <c r="R27" i="48"/>
  <c r="C23" i="48" s="1"/>
  <c r="X25" i="48"/>
  <c r="I21" i="48" s="1"/>
  <c r="S24" i="48"/>
  <c r="D20" i="48" s="1"/>
  <c r="Y22" i="48"/>
  <c r="J18" i="48" s="1"/>
  <c r="T21" i="48"/>
  <c r="E17" i="48" s="1"/>
  <c r="Z19" i="48"/>
  <c r="K15" i="48" s="1"/>
  <c r="U18" i="48"/>
  <c r="F14" i="48" s="1"/>
  <c r="AA16" i="48"/>
  <c r="L12" i="48" s="1"/>
  <c r="V15" i="48"/>
  <c r="G11" i="48" s="1"/>
  <c r="Q14" i="48"/>
  <c r="B10" i="48" s="1"/>
  <c r="W12" i="48"/>
  <c r="H8" i="48" s="1"/>
  <c r="R11" i="48"/>
  <c r="C7" i="48" s="1"/>
  <c r="AA29" i="48"/>
  <c r="L25" i="48" s="1"/>
  <c r="V28" i="48"/>
  <c r="G24" i="48" s="1"/>
  <c r="Q27" i="48"/>
  <c r="B23" i="48" s="1"/>
  <c r="W25" i="48"/>
  <c r="H21" i="48" s="1"/>
  <c r="R24" i="48"/>
  <c r="C20" i="48" s="1"/>
  <c r="X22" i="48"/>
  <c r="I18" i="48" s="1"/>
  <c r="S21" i="48"/>
  <c r="D17" i="48" s="1"/>
  <c r="Y19" i="48"/>
  <c r="J15" i="48" s="1"/>
  <c r="T18" i="48"/>
  <c r="E14" i="48" s="1"/>
  <c r="Z16" i="48"/>
  <c r="K12" i="48" s="1"/>
  <c r="U15" i="48"/>
  <c r="F11" i="48" s="1"/>
  <c r="AA13" i="48"/>
  <c r="L9" i="48" s="1"/>
  <c r="V12" i="48"/>
  <c r="G8" i="48" s="1"/>
  <c r="Q11" i="48"/>
  <c r="B7" i="48" s="1"/>
  <c r="V29" i="48"/>
  <c r="G25" i="48" s="1"/>
  <c r="Q28" i="48"/>
  <c r="B24" i="48" s="1"/>
  <c r="W26" i="48"/>
  <c r="H22" i="48" s="1"/>
  <c r="R25" i="48"/>
  <c r="C21" i="48" s="1"/>
  <c r="X23" i="48"/>
  <c r="I19" i="48" s="1"/>
  <c r="S22" i="48"/>
  <c r="D18" i="48" s="1"/>
  <c r="Y20" i="48"/>
  <c r="J16" i="48" s="1"/>
  <c r="T19" i="48"/>
  <c r="E15" i="48" s="1"/>
  <c r="Z17" i="48"/>
  <c r="K13" i="48" s="1"/>
  <c r="U16" i="48"/>
  <c r="F12" i="48" s="1"/>
  <c r="AA14" i="48"/>
  <c r="L10" i="48" s="1"/>
  <c r="V13" i="48"/>
  <c r="G9" i="48" s="1"/>
  <c r="Q12" i="48"/>
  <c r="B8" i="48" s="1"/>
  <c r="W10" i="48"/>
  <c r="H6" i="48" s="1"/>
  <c r="BZ7" i="51"/>
  <c r="BZ5" i="51" s="1"/>
  <c r="BP14" i="42"/>
  <c r="AG4" i="50"/>
  <c r="AG6" i="50" s="1"/>
  <c r="AL7" i="51"/>
  <c r="AL5" i="51" s="1"/>
  <c r="AB14" i="42"/>
  <c r="BR7" i="51"/>
  <c r="BR5" i="51" s="1"/>
  <c r="CK4" i="51" s="1"/>
  <c r="CK6" i="51" s="1"/>
  <c r="BH14" i="42"/>
  <c r="R4" i="51"/>
  <c r="R6" i="51" s="1"/>
  <c r="AT4" i="50"/>
  <c r="AT6" i="50" s="1"/>
  <c r="AS4" i="50"/>
  <c r="AS6" i="50" s="1"/>
  <c r="BB7" i="51"/>
  <c r="BB5" i="51" s="1"/>
  <c r="AR14" i="42"/>
  <c r="AD7" i="51"/>
  <c r="AD5" i="51" s="1"/>
  <c r="T14" i="42"/>
  <c r="AQ4" i="50"/>
  <c r="AQ6" i="50" s="1"/>
  <c r="Z4" i="50"/>
  <c r="Z6" i="50" s="1"/>
  <c r="T10" i="50" s="1"/>
  <c r="E6" i="50" s="1"/>
  <c r="AH4" i="50"/>
  <c r="AH6" i="50" s="1"/>
  <c r="AP4" i="50"/>
  <c r="AP6" i="50" s="1"/>
  <c r="CY4" i="50"/>
  <c r="CY6" i="50" s="1"/>
  <c r="CR4" i="50"/>
  <c r="CR6" i="50" s="1"/>
  <c r="AU4" i="50"/>
  <c r="AU6" i="50" s="1"/>
  <c r="AZ4" i="50"/>
  <c r="AZ6" i="50" s="1"/>
  <c r="BT4" i="50"/>
  <c r="BT6" i="50" s="1"/>
  <c r="CN4" i="50"/>
  <c r="CN6" i="50" s="1"/>
  <c r="V9" i="48"/>
  <c r="G5" i="48" s="1"/>
  <c r="W9" i="48"/>
  <c r="H5" i="48" s="1"/>
  <c r="X9" i="48"/>
  <c r="I5" i="48" s="1"/>
  <c r="Q29" i="48"/>
  <c r="B25" i="48" s="1"/>
  <c r="W27" i="48"/>
  <c r="H23" i="48" s="1"/>
  <c r="R26" i="48"/>
  <c r="C22" i="48" s="1"/>
  <c r="S27" i="48"/>
  <c r="D23" i="48" s="1"/>
  <c r="U21" i="48"/>
  <c r="F17" i="48" s="1"/>
  <c r="W15" i="48"/>
  <c r="H11" i="48" s="1"/>
  <c r="Y29" i="48"/>
  <c r="J25" i="48" s="1"/>
  <c r="AA23" i="48"/>
  <c r="L19" i="48" s="1"/>
  <c r="R18" i="48"/>
  <c r="C14" i="48" s="1"/>
  <c r="T12" i="48"/>
  <c r="E8" i="48" s="1"/>
  <c r="V26" i="48"/>
  <c r="G22" i="48" s="1"/>
  <c r="X20" i="48"/>
  <c r="I16" i="48" s="1"/>
  <c r="Z14" i="48"/>
  <c r="K10" i="48" s="1"/>
  <c r="X29" i="48"/>
  <c r="I25" i="48" s="1"/>
  <c r="S28" i="48"/>
  <c r="D24" i="48" s="1"/>
  <c r="Y26" i="48"/>
  <c r="J22" i="48" s="1"/>
  <c r="T25" i="48"/>
  <c r="E21" i="48" s="1"/>
  <c r="Z23" i="48"/>
  <c r="K19" i="48" s="1"/>
  <c r="U22" i="48"/>
  <c r="F18" i="48" s="1"/>
  <c r="AA20" i="48"/>
  <c r="L16" i="48" s="1"/>
  <c r="V19" i="48"/>
  <c r="G15" i="48" s="1"/>
  <c r="Q18" i="48"/>
  <c r="B14" i="48" s="1"/>
  <c r="W16" i="48"/>
  <c r="H12" i="48" s="1"/>
  <c r="R15" i="48"/>
  <c r="C11" i="48" s="1"/>
  <c r="X13" i="48"/>
  <c r="I9" i="48" s="1"/>
  <c r="S12" i="48"/>
  <c r="D8" i="48" s="1"/>
  <c r="Y10" i="48"/>
  <c r="J6" i="48" s="1"/>
  <c r="W29" i="48"/>
  <c r="H25" i="48" s="1"/>
  <c r="R28" i="48"/>
  <c r="C24" i="48" s="1"/>
  <c r="X26" i="48"/>
  <c r="I22" i="48" s="1"/>
  <c r="S25" i="48"/>
  <c r="D21" i="48" s="1"/>
  <c r="Y23" i="48"/>
  <c r="J19" i="48" s="1"/>
  <c r="T22" i="48"/>
  <c r="E18" i="48" s="1"/>
  <c r="Z20" i="48"/>
  <c r="K16" i="48" s="1"/>
  <c r="U19" i="48"/>
  <c r="F15" i="48" s="1"/>
  <c r="AA17" i="48"/>
  <c r="L13" i="48" s="1"/>
  <c r="V16" i="48"/>
  <c r="G12" i="48" s="1"/>
  <c r="Q15" i="48"/>
  <c r="B11" i="48" s="1"/>
  <c r="W13" i="48"/>
  <c r="H9" i="48" s="1"/>
  <c r="R12" i="48"/>
  <c r="C8" i="48" s="1"/>
  <c r="X10" i="48"/>
  <c r="I6" i="48" s="1"/>
  <c r="R29" i="48"/>
  <c r="C25" i="48" s="1"/>
  <c r="X27" i="48"/>
  <c r="I23" i="48" s="1"/>
  <c r="S26" i="48"/>
  <c r="D22" i="48" s="1"/>
  <c r="Y24" i="48"/>
  <c r="J20" i="48" s="1"/>
  <c r="T23" i="48"/>
  <c r="E19" i="48" s="1"/>
  <c r="Z21" i="48"/>
  <c r="K17" i="48" s="1"/>
  <c r="U20" i="48"/>
  <c r="F16" i="48" s="1"/>
  <c r="AA18" i="48"/>
  <c r="L14" i="48" s="1"/>
  <c r="V17" i="48"/>
  <c r="G13" i="48" s="1"/>
  <c r="Q16" i="48"/>
  <c r="B12" i="48" s="1"/>
  <c r="W14" i="48"/>
  <c r="H10" i="48" s="1"/>
  <c r="R13" i="48"/>
  <c r="C9" i="48" s="1"/>
  <c r="X11" i="48"/>
  <c r="I7" i="48" s="1"/>
  <c r="CG4" i="50"/>
  <c r="CG6" i="50" s="1"/>
  <c r="BK4" i="50"/>
  <c r="BK6" i="50" s="1"/>
  <c r="CM4" i="50"/>
  <c r="CM6" i="50" s="1"/>
  <c r="CP7" i="51"/>
  <c r="CP5" i="51" s="1"/>
  <c r="CF14" i="42"/>
  <c r="BA4" i="50"/>
  <c r="BA6" i="50" s="1"/>
  <c r="CF4" i="50"/>
  <c r="CF6" i="50" s="1"/>
  <c r="AM4" i="50"/>
  <c r="AM6" i="50" s="1"/>
  <c r="CL4" i="50"/>
  <c r="CL6" i="50" s="1"/>
  <c r="CD4" i="50"/>
  <c r="CD6" i="50" s="1"/>
  <c r="BF4" i="50"/>
  <c r="BF6" i="50" s="1"/>
  <c r="CU4" i="50"/>
  <c r="CU6" i="50" s="1"/>
  <c r="CZ4" i="50"/>
  <c r="CZ6" i="50" s="1"/>
  <c r="DA4" i="50"/>
  <c r="DA6" i="50" s="1"/>
  <c r="BX4" i="50"/>
  <c r="BX6" i="50" s="1"/>
  <c r="CH7" i="51"/>
  <c r="CH5" i="51" s="1"/>
  <c r="BX14" i="42"/>
  <c r="Z9" i="48"/>
  <c r="K5" i="48" s="1"/>
  <c r="AA9" i="48"/>
  <c r="L5" i="48" s="1"/>
  <c r="Q13" i="48"/>
  <c r="B9" i="48" s="1"/>
  <c r="S23" i="48"/>
  <c r="D19" i="48" s="1"/>
  <c r="Y21" i="48"/>
  <c r="J17" i="48" s="1"/>
  <c r="T20" i="48"/>
  <c r="E16" i="48" s="1"/>
  <c r="Y25" i="48"/>
  <c r="J21" i="48" s="1"/>
  <c r="AA19" i="48"/>
  <c r="L15" i="48" s="1"/>
  <c r="R14" i="48"/>
  <c r="C10" i="48" s="1"/>
  <c r="T28" i="48"/>
  <c r="E24" i="48" s="1"/>
  <c r="V22" i="48"/>
  <c r="G18" i="48" s="1"/>
  <c r="X16" i="48"/>
  <c r="I12" i="48" s="1"/>
  <c r="Z10" i="48"/>
  <c r="K6" i="48" s="1"/>
  <c r="Q25" i="48"/>
  <c r="B21" i="48" s="1"/>
  <c r="S19" i="48"/>
  <c r="D15" i="48" s="1"/>
  <c r="U13" i="48"/>
  <c r="F9" i="48" s="1"/>
  <c r="T29" i="48"/>
  <c r="E25" i="48" s="1"/>
  <c r="Z27" i="48"/>
  <c r="K23" i="48" s="1"/>
  <c r="U26" i="48"/>
  <c r="F22" i="48" s="1"/>
  <c r="AA24" i="48"/>
  <c r="L20" i="48" s="1"/>
  <c r="V23" i="48"/>
  <c r="G19" i="48" s="1"/>
  <c r="Q22" i="48"/>
  <c r="B18" i="48" s="1"/>
  <c r="W20" i="48"/>
  <c r="H16" i="48" s="1"/>
  <c r="R19" i="48"/>
  <c r="C15" i="48" s="1"/>
  <c r="X17" i="48"/>
  <c r="I13" i="48" s="1"/>
  <c r="S16" i="48"/>
  <c r="D12" i="48" s="1"/>
  <c r="Y14" i="48"/>
  <c r="J10" i="48" s="1"/>
  <c r="T13" i="48"/>
  <c r="E9" i="48" s="1"/>
  <c r="Z11" i="48"/>
  <c r="K7" i="48" s="1"/>
  <c r="U10" i="48"/>
  <c r="F6" i="48" s="1"/>
  <c r="S29" i="48"/>
  <c r="D25" i="48" s="1"/>
  <c r="Y27" i="48"/>
  <c r="J23" i="48" s="1"/>
  <c r="T26" i="48"/>
  <c r="E22" i="48" s="1"/>
  <c r="Z24" i="48"/>
  <c r="K20" i="48" s="1"/>
  <c r="U23" i="48"/>
  <c r="F19" i="48" s="1"/>
  <c r="AA21" i="48"/>
  <c r="L17" i="48" s="1"/>
  <c r="V20" i="48"/>
  <c r="G16" i="48" s="1"/>
  <c r="Q19" i="48"/>
  <c r="B15" i="48" s="1"/>
  <c r="W17" i="48"/>
  <c r="H13" i="48" s="1"/>
  <c r="R16" i="48"/>
  <c r="C12" i="48" s="1"/>
  <c r="X14" i="48"/>
  <c r="I10" i="48" s="1"/>
  <c r="S13" i="48"/>
  <c r="D9" i="48" s="1"/>
  <c r="Y11" i="48"/>
  <c r="J7" i="48" s="1"/>
  <c r="Y28" i="48"/>
  <c r="J24" i="48" s="1"/>
  <c r="T27" i="48"/>
  <c r="E23" i="48" s="1"/>
  <c r="Z25" i="48"/>
  <c r="K21" i="48" s="1"/>
  <c r="U24" i="48"/>
  <c r="F20" i="48" s="1"/>
  <c r="AA22" i="48"/>
  <c r="L18" i="48" s="1"/>
  <c r="V21" i="48"/>
  <c r="G17" i="48" s="1"/>
  <c r="Q20" i="48"/>
  <c r="B16" i="48" s="1"/>
  <c r="W18" i="48"/>
  <c r="H14" i="48" s="1"/>
  <c r="R17" i="48"/>
  <c r="C13" i="48" s="1"/>
  <c r="X15" i="48"/>
  <c r="I11" i="48" s="1"/>
  <c r="S14" i="48"/>
  <c r="D10" i="48" s="1"/>
  <c r="Y12" i="48"/>
  <c r="J8" i="48" s="1"/>
  <c r="BZ4" i="50"/>
  <c r="BZ6" i="50" s="1"/>
  <c r="BY4" i="50"/>
  <c r="BY6" i="50" s="1"/>
  <c r="CI4" i="50"/>
  <c r="CI6" i="50" s="1"/>
  <c r="AG4" i="51"/>
  <c r="AG6" i="51" s="1"/>
  <c r="BM4" i="50"/>
  <c r="BM6" i="50" s="1"/>
  <c r="BR4" i="50"/>
  <c r="BR6" i="50" s="1"/>
  <c r="AW4" i="50"/>
  <c r="AW6" i="50" s="1"/>
  <c r="CJ4" i="50"/>
  <c r="CJ6" i="50" s="1"/>
  <c r="BB4" i="50"/>
  <c r="BB6" i="50" s="1"/>
  <c r="CC4" i="50"/>
  <c r="CC6" i="50" s="1"/>
  <c r="AD4" i="50"/>
  <c r="AD6" i="50" s="1"/>
  <c r="AV4" i="50"/>
  <c r="AV6" i="50" s="1"/>
  <c r="BN4" i="50"/>
  <c r="BN6" i="50" s="1"/>
  <c r="CQ4" i="50"/>
  <c r="CQ6" i="50" s="1"/>
  <c r="CX4" i="50"/>
  <c r="CX6" i="50" s="1"/>
  <c r="CS4" i="50"/>
  <c r="CS6" i="50" s="1"/>
  <c r="BE4" i="51"/>
  <c r="BE6" i="51" s="1"/>
  <c r="BC4" i="50"/>
  <c r="BC6" i="50" s="1"/>
  <c r="CB4" i="50"/>
  <c r="CB6" i="50" s="1"/>
  <c r="BK15" i="42"/>
  <c r="BU7" i="53" s="1"/>
  <c r="BU5" i="53" s="1"/>
  <c r="S15" i="42"/>
  <c r="AC7" i="53" s="1"/>
  <c r="AC5" i="53" s="1"/>
  <c r="AF36" i="42"/>
  <c r="BD36" i="42"/>
  <c r="AY36" i="42"/>
  <c r="BN7" i="54"/>
  <c r="BN5" i="54" s="1"/>
  <c r="F36" i="42"/>
  <c r="AG14" i="42"/>
  <c r="AQ7" i="52" s="1"/>
  <c r="AQ5" i="52" s="1"/>
  <c r="BV7" i="54"/>
  <c r="BV5" i="54" s="1"/>
  <c r="P36" i="42"/>
  <c r="BV14" i="42"/>
  <c r="CF7" i="52" s="1"/>
  <c r="CF5" i="52" s="1"/>
  <c r="Z36" i="42"/>
  <c r="AL36" i="42"/>
  <c r="AH36" i="42"/>
  <c r="AQ36" i="42"/>
  <c r="BL36" i="42"/>
  <c r="U14" i="42"/>
  <c r="AE7" i="52" s="1"/>
  <c r="AE5" i="52" s="1"/>
  <c r="L36" i="42"/>
  <c r="BZ36" i="42"/>
  <c r="BU14" i="42"/>
  <c r="CE7" i="52" s="1"/>
  <c r="CE5" i="52" s="1"/>
  <c r="O15" i="42"/>
  <c r="Y7" i="53" s="1"/>
  <c r="Y5" i="53" s="1"/>
  <c r="F14" i="42"/>
  <c r="P7" i="52" s="1"/>
  <c r="P5" i="52" s="1"/>
  <c r="S36" i="42"/>
  <c r="BE37" i="42"/>
  <c r="BE14" i="42"/>
  <c r="BO7" i="52" s="1"/>
  <c r="BO5" i="52" s="1"/>
  <c r="BB36" i="42"/>
  <c r="Y14" i="42"/>
  <c r="AI7" i="52" s="1"/>
  <c r="AI5" i="52" s="1"/>
  <c r="AS36" i="42"/>
  <c r="AK14" i="42"/>
  <c r="AU7" i="52" s="1"/>
  <c r="AU5" i="52" s="1"/>
  <c r="BN14" i="42"/>
  <c r="BX7" i="52" s="1"/>
  <c r="BX5" i="52" s="1"/>
  <c r="BI36" i="42"/>
  <c r="BX36" i="42"/>
  <c r="BG36" i="42"/>
  <c r="AE36" i="42"/>
  <c r="BF14" i="42"/>
  <c r="BP7" i="52" s="1"/>
  <c r="BP5" i="52" s="1"/>
  <c r="BM14" i="42"/>
  <c r="BW7" i="52" s="1"/>
  <c r="BW5" i="52" s="1"/>
  <c r="CA36" i="42"/>
  <c r="AH7" i="54"/>
  <c r="AH5" i="54" s="1"/>
  <c r="BH36" i="42"/>
  <c r="M37" i="42"/>
  <c r="H36" i="42"/>
  <c r="AX36" i="42"/>
  <c r="CA15" i="42"/>
  <c r="CK7" i="53" s="1"/>
  <c r="CK5" i="53" s="1"/>
  <c r="CL7" i="54"/>
  <c r="CL5" i="54" s="1"/>
  <c r="BM36" i="42"/>
  <c r="AQ15" i="42"/>
  <c r="BA7" i="53" s="1"/>
  <c r="BA5" i="53" s="1"/>
  <c r="BJ36" i="42"/>
  <c r="G36" i="42"/>
  <c r="M14" i="42"/>
  <c r="W7" i="52" s="1"/>
  <c r="W5" i="52" s="1"/>
  <c r="O36" i="42"/>
  <c r="I14" i="42"/>
  <c r="S7" i="52" s="1"/>
  <c r="S5" i="52" s="1"/>
  <c r="BB14" i="42"/>
  <c r="BL7" i="52" s="1"/>
  <c r="BL5" i="52" s="1"/>
  <c r="AP36" i="42"/>
  <c r="BY14" i="42"/>
  <c r="CI7" i="52" s="1"/>
  <c r="CI5" i="52" s="1"/>
  <c r="AI36" i="42"/>
  <c r="BJ14" i="42"/>
  <c r="BT7" i="52" s="1"/>
  <c r="BT5" i="52" s="1"/>
  <c r="BO15" i="42"/>
  <c r="BY7" i="53" s="1"/>
  <c r="BY5" i="53" s="1"/>
  <c r="Z7" i="54"/>
  <c r="Z5" i="54" s="1"/>
  <c r="BQ14" i="42"/>
  <c r="CA7" i="52" s="1"/>
  <c r="CA5" i="52" s="1"/>
  <c r="BU37" i="42"/>
  <c r="AO37" i="42"/>
  <c r="BC36" i="42"/>
  <c r="BS15" i="42"/>
  <c r="CC7" i="53" s="1"/>
  <c r="CC5" i="53" s="1"/>
  <c r="BZ14" i="42"/>
  <c r="CJ7" i="52" s="1"/>
  <c r="CJ5" i="52" s="1"/>
  <c r="AW14" i="42"/>
  <c r="BG7" i="52" s="1"/>
  <c r="BG5" i="52" s="1"/>
  <c r="AC36" i="42"/>
  <c r="Y37" i="42"/>
  <c r="BW15" i="42"/>
  <c r="CG7" i="53" s="1"/>
  <c r="CG5" i="53" s="1"/>
  <c r="CD7" i="54"/>
  <c r="CD5" i="54" s="1"/>
  <c r="BR14" i="42"/>
  <c r="CB7" i="52" s="1"/>
  <c r="CB5" i="52" s="1"/>
  <c r="W15" i="42"/>
  <c r="AG7" i="53" s="1"/>
  <c r="AG5" i="53" s="1"/>
  <c r="BG15" i="42"/>
  <c r="BQ7" i="53" s="1"/>
  <c r="BQ5" i="53" s="1"/>
  <c r="J14" i="42"/>
  <c r="T7" i="52" s="1"/>
  <c r="T5" i="52" s="1"/>
  <c r="CE15" i="42"/>
  <c r="CO7" i="53" s="1"/>
  <c r="CO5" i="53" s="1"/>
  <c r="AA36" i="42"/>
  <c r="K36" i="42"/>
  <c r="V36" i="42"/>
  <c r="AM36" i="42"/>
  <c r="K15" i="42"/>
  <c r="U7" i="53" s="1"/>
  <c r="U5" i="53" s="1"/>
  <c r="BT36" i="42"/>
  <c r="AG36" i="42"/>
  <c r="R36" i="42"/>
  <c r="N36" i="42"/>
  <c r="BP36" i="42"/>
  <c r="V14" i="42"/>
  <c r="AF7" i="52" s="1"/>
  <c r="AF5" i="52" s="1"/>
  <c r="AB36" i="42"/>
  <c r="AY15" i="42"/>
  <c r="BI7" i="53" s="1"/>
  <c r="BI5" i="53" s="1"/>
  <c r="BC15" i="42"/>
  <c r="BM7" i="53" s="1"/>
  <c r="BM5" i="53" s="1"/>
  <c r="I37" i="42"/>
  <c r="AC14" i="42"/>
  <c r="AM7" i="52" s="1"/>
  <c r="AM5" i="52" s="1"/>
  <c r="BI14" i="42"/>
  <c r="BS7" i="52" s="1"/>
  <c r="BS5" i="52" s="1"/>
  <c r="AL14" i="42"/>
  <c r="AV7" i="52" s="1"/>
  <c r="AV5" i="52" s="1"/>
  <c r="BF7" i="54"/>
  <c r="BF5" i="54" s="1"/>
  <c r="AU36" i="42"/>
  <c r="BV36" i="42"/>
  <c r="BK36" i="42"/>
  <c r="AH14" i="42"/>
  <c r="AR7" i="52" s="1"/>
  <c r="AR5" i="52" s="1"/>
  <c r="X36" i="42"/>
  <c r="CB36" i="42"/>
  <c r="J36" i="42"/>
  <c r="R14" i="42"/>
  <c r="AB7" i="52" s="1"/>
  <c r="AB5" i="52" s="1"/>
  <c r="BO36" i="42"/>
  <c r="Q36" i="42"/>
  <c r="AU15" i="42"/>
  <c r="BE7" i="53" s="1"/>
  <c r="BE5" i="53" s="1"/>
  <c r="AD36" i="42"/>
  <c r="AR36" i="42"/>
  <c r="T36" i="42"/>
  <c r="AE15" i="42"/>
  <c r="AO7" i="53" s="1"/>
  <c r="AO5" i="53" s="1"/>
  <c r="AW36" i="42"/>
  <c r="BN36" i="42"/>
  <c r="AM15" i="42"/>
  <c r="AW7" i="53" s="1"/>
  <c r="AW5" i="53" s="1"/>
  <c r="BA36" i="42"/>
  <c r="AP14" i="42"/>
  <c r="AZ7" i="52" s="1"/>
  <c r="AZ5" i="52" s="1"/>
  <c r="AT36" i="42"/>
  <c r="AX14" i="42"/>
  <c r="BH7" i="52" s="1"/>
  <c r="BH5" i="52" s="1"/>
  <c r="AI15" i="42"/>
  <c r="AS7" i="53" s="1"/>
  <c r="AS5" i="53" s="1"/>
  <c r="AD14" i="42"/>
  <c r="AN7" i="52" s="1"/>
  <c r="AN5" i="52" s="1"/>
  <c r="BS36" i="42"/>
  <c r="BR36" i="42"/>
  <c r="Q14" i="42"/>
  <c r="AA7" i="52" s="1"/>
  <c r="AA5" i="52" s="1"/>
  <c r="W36" i="42"/>
  <c r="AZ36" i="42"/>
  <c r="AS14" i="42"/>
  <c r="BC7" i="52" s="1"/>
  <c r="BC5" i="52" s="1"/>
  <c r="AV36" i="42"/>
  <c r="BA14" i="42"/>
  <c r="BK7" i="52" s="1"/>
  <c r="BK5" i="52" s="1"/>
  <c r="AA15" i="42"/>
  <c r="AK7" i="53" s="1"/>
  <c r="AK5" i="53" s="1"/>
  <c r="BW36" i="42"/>
  <c r="AO14" i="42"/>
  <c r="AY7" i="52" s="1"/>
  <c r="AY5" i="52" s="1"/>
  <c r="AN36" i="42"/>
  <c r="BF36" i="42"/>
  <c r="R7" i="54"/>
  <c r="R5" i="54" s="1"/>
  <c r="AT14" i="42"/>
  <c r="BD7" i="52" s="1"/>
  <c r="BD5" i="52" s="1"/>
  <c r="U36" i="42"/>
  <c r="AP7" i="54"/>
  <c r="AP5" i="54" s="1"/>
  <c r="BY36" i="42"/>
  <c r="BQ36" i="42"/>
  <c r="CD14" i="42"/>
  <c r="CN7" i="52" s="1"/>
  <c r="CN5" i="52" s="1"/>
  <c r="N14" i="42"/>
  <c r="X7" i="52" s="1"/>
  <c r="X5" i="52" s="1"/>
  <c r="AJ36" i="42"/>
  <c r="G15" i="42"/>
  <c r="Q7" i="53" s="1"/>
  <c r="Q5" i="53" s="1"/>
  <c r="CC14" i="42"/>
  <c r="CM7" i="52" s="1"/>
  <c r="CM5" i="52" s="1"/>
  <c r="AX7" i="54"/>
  <c r="AX5" i="54" s="1"/>
  <c r="Z14" i="42"/>
  <c r="AJ7" i="52" s="1"/>
  <c r="AJ5" i="52" s="1"/>
  <c r="AK36" i="42"/>
  <c r="BH4" i="51" l="1"/>
  <c r="BH6" i="51" s="1"/>
  <c r="AB4" i="51"/>
  <c r="AB6" i="51" s="1"/>
  <c r="BU4" i="51"/>
  <c r="BU6" i="51" s="1"/>
  <c r="CO4" i="51"/>
  <c r="CO6" i="51" s="1"/>
  <c r="BY4" i="51"/>
  <c r="BY6" i="51" s="1"/>
  <c r="AW4" i="51"/>
  <c r="AW6" i="51" s="1"/>
  <c r="AJ4" i="51"/>
  <c r="AJ6" i="51" s="1"/>
  <c r="CG4" i="51"/>
  <c r="CG6" i="51" s="1"/>
  <c r="AC4" i="51"/>
  <c r="AC6" i="51" s="1"/>
  <c r="Z4" i="51"/>
  <c r="Z6" i="51" s="1"/>
  <c r="CH4" i="51"/>
  <c r="CH6" i="51" s="1"/>
  <c r="AV4" i="51"/>
  <c r="AV6" i="51" s="1"/>
  <c r="BI4" i="51"/>
  <c r="BI6" i="51" s="1"/>
  <c r="X4" i="51"/>
  <c r="X6" i="51" s="1"/>
  <c r="AO4" i="51"/>
  <c r="AO6" i="51" s="1"/>
  <c r="W4" i="51"/>
  <c r="W6" i="51" s="1"/>
  <c r="AD4" i="51"/>
  <c r="AD6" i="51" s="1"/>
  <c r="BX4" i="51"/>
  <c r="BX6" i="51" s="1"/>
  <c r="AE4" i="51"/>
  <c r="AE6" i="51" s="1"/>
  <c r="T11" i="50"/>
  <c r="E7" i="50" s="1"/>
  <c r="CM4" i="51"/>
  <c r="CM6" i="51" s="1"/>
  <c r="BO4" i="51"/>
  <c r="BO6" i="51" s="1"/>
  <c r="AN4" i="51"/>
  <c r="AN6" i="51" s="1"/>
  <c r="Q9" i="50"/>
  <c r="B5" i="50" s="1"/>
  <c r="T13" i="50"/>
  <c r="E9" i="50" s="1"/>
  <c r="Q11" i="50"/>
  <c r="B7" i="50" s="1"/>
  <c r="CC4" i="51"/>
  <c r="CC6" i="51" s="1"/>
  <c r="AL4" i="51"/>
  <c r="AL6" i="51" s="1"/>
  <c r="BW4" i="51"/>
  <c r="BW6" i="51" s="1"/>
  <c r="U13" i="50"/>
  <c r="F9" i="50" s="1"/>
  <c r="U10" i="50"/>
  <c r="F6" i="50" s="1"/>
  <c r="BB4" i="51"/>
  <c r="BB6" i="51" s="1"/>
  <c r="BA4" i="51"/>
  <c r="BA6" i="51" s="1"/>
  <c r="CN4" i="51"/>
  <c r="CN6" i="51" s="1"/>
  <c r="Q13" i="50"/>
  <c r="B9" i="50" s="1"/>
  <c r="Q10" i="50"/>
  <c r="B6" i="50" s="1"/>
  <c r="Q12" i="50"/>
  <c r="B8" i="50" s="1"/>
  <c r="X11" i="50"/>
  <c r="I7" i="50" s="1"/>
  <c r="BQ4" i="51"/>
  <c r="BQ6" i="51" s="1"/>
  <c r="AI4" i="51"/>
  <c r="AI6" i="51" s="1"/>
  <c r="BK4" i="51"/>
  <c r="BK6" i="51" s="1"/>
  <c r="R9" i="50"/>
  <c r="C5" i="50" s="1"/>
  <c r="R10" i="50"/>
  <c r="C6" i="50" s="1"/>
  <c r="S13" i="50"/>
  <c r="D9" i="50" s="1"/>
  <c r="S10" i="50"/>
  <c r="D6" i="50" s="1"/>
  <c r="P4" i="52"/>
  <c r="P6" i="52" s="1"/>
  <c r="R4" i="52"/>
  <c r="R6" i="52" s="1"/>
  <c r="CH7" i="52"/>
  <c r="CH5" i="52" s="1"/>
  <c r="BX15" i="42"/>
  <c r="CP7" i="52"/>
  <c r="CP5" i="52" s="1"/>
  <c r="CF15" i="42"/>
  <c r="T9" i="50"/>
  <c r="E5" i="50" s="1"/>
  <c r="Z25" i="50"/>
  <c r="K21" i="50" s="1"/>
  <c r="V9" i="50"/>
  <c r="G5" i="50" s="1"/>
  <c r="V21" i="50"/>
  <c r="G17" i="50" s="1"/>
  <c r="AA9" i="50"/>
  <c r="L5" i="50" s="1"/>
  <c r="Z29" i="50"/>
  <c r="K25" i="50" s="1"/>
  <c r="Q24" i="50"/>
  <c r="B20" i="50" s="1"/>
  <c r="Z14" i="50"/>
  <c r="K10" i="50" s="1"/>
  <c r="R25" i="50"/>
  <c r="C21" i="50" s="1"/>
  <c r="X18" i="50"/>
  <c r="I14" i="50" s="1"/>
  <c r="S26" i="50"/>
  <c r="D22" i="50" s="1"/>
  <c r="U20" i="50"/>
  <c r="F16" i="50" s="1"/>
  <c r="U29" i="50"/>
  <c r="F25" i="50" s="1"/>
  <c r="AA27" i="50"/>
  <c r="L23" i="50" s="1"/>
  <c r="V26" i="50"/>
  <c r="G22" i="50" s="1"/>
  <c r="Q25" i="50"/>
  <c r="B21" i="50" s="1"/>
  <c r="W23" i="50"/>
  <c r="H19" i="50" s="1"/>
  <c r="R22" i="50"/>
  <c r="C18" i="50" s="1"/>
  <c r="X20" i="50"/>
  <c r="I16" i="50" s="1"/>
  <c r="V18" i="50"/>
  <c r="G14" i="50" s="1"/>
  <c r="T29" i="50"/>
  <c r="E25" i="50" s="1"/>
  <c r="Z27" i="50"/>
  <c r="K23" i="50" s="1"/>
  <c r="U26" i="50"/>
  <c r="F22" i="50" s="1"/>
  <c r="AA24" i="50"/>
  <c r="L20" i="50" s="1"/>
  <c r="V23" i="50"/>
  <c r="G19" i="50" s="1"/>
  <c r="Q22" i="50"/>
  <c r="B18" i="50" s="1"/>
  <c r="W20" i="50"/>
  <c r="H16" i="50" s="1"/>
  <c r="T18" i="50"/>
  <c r="E14" i="50" s="1"/>
  <c r="X12" i="50"/>
  <c r="I8" i="50" s="1"/>
  <c r="S29" i="50"/>
  <c r="D25" i="50" s="1"/>
  <c r="Y27" i="50"/>
  <c r="J23" i="50" s="1"/>
  <c r="T26" i="50"/>
  <c r="E22" i="50" s="1"/>
  <c r="Z24" i="50"/>
  <c r="K20" i="50" s="1"/>
  <c r="U23" i="50"/>
  <c r="F19" i="50" s="1"/>
  <c r="AA21" i="50"/>
  <c r="L17" i="50" s="1"/>
  <c r="V20" i="50"/>
  <c r="G16" i="50" s="1"/>
  <c r="R18" i="50"/>
  <c r="C14" i="50" s="1"/>
  <c r="T12" i="50"/>
  <c r="E8" i="50" s="1"/>
  <c r="R19" i="50"/>
  <c r="C15" i="50" s="1"/>
  <c r="X17" i="50"/>
  <c r="I13" i="50" s="1"/>
  <c r="S16" i="50"/>
  <c r="D12" i="50" s="1"/>
  <c r="Y14" i="50"/>
  <c r="J10" i="50" s="1"/>
  <c r="Z11" i="50"/>
  <c r="K7" i="50" s="1"/>
  <c r="S17" i="50"/>
  <c r="D13" i="50" s="1"/>
  <c r="Y15" i="50"/>
  <c r="J11" i="50" s="1"/>
  <c r="T14" i="50"/>
  <c r="E10" i="50" s="1"/>
  <c r="Z12" i="50"/>
  <c r="K8" i="50" s="1"/>
  <c r="U11" i="50"/>
  <c r="F7" i="50" s="1"/>
  <c r="X19" i="50"/>
  <c r="I15" i="50" s="1"/>
  <c r="S18" i="50"/>
  <c r="D14" i="50" s="1"/>
  <c r="Y16" i="50"/>
  <c r="J12" i="50" s="1"/>
  <c r="T15" i="50"/>
  <c r="E11" i="50" s="1"/>
  <c r="Z13" i="50"/>
  <c r="K9" i="50" s="1"/>
  <c r="U12" i="50"/>
  <c r="F8" i="50" s="1"/>
  <c r="AA10" i="50"/>
  <c r="L6" i="50" s="1"/>
  <c r="AD7" i="52"/>
  <c r="AD5" i="52" s="1"/>
  <c r="T15" i="42"/>
  <c r="AK4" i="51"/>
  <c r="AK6" i="51" s="1"/>
  <c r="CB4" i="51"/>
  <c r="CB6" i="51" s="1"/>
  <c r="CJ4" i="51"/>
  <c r="CJ6" i="51" s="1"/>
  <c r="BL4" i="51"/>
  <c r="BL6" i="51" s="1"/>
  <c r="AX4" i="51"/>
  <c r="AX6" i="51" s="1"/>
  <c r="BF4" i="51"/>
  <c r="BF6" i="51" s="1"/>
  <c r="CR4" i="51"/>
  <c r="CR6" i="51" s="1"/>
  <c r="CQ4" i="51"/>
  <c r="CQ6" i="51" s="1"/>
  <c r="AZ4" i="51"/>
  <c r="AZ6" i="51" s="1"/>
  <c r="BJ7" i="52"/>
  <c r="BJ5" i="52" s="1"/>
  <c r="AZ15" i="42"/>
  <c r="AY4" i="51"/>
  <c r="AY6" i="51" s="1"/>
  <c r="U4" i="52"/>
  <c r="U6" i="52" s="1"/>
  <c r="X9" i="50"/>
  <c r="I5" i="50" s="1"/>
  <c r="Q20" i="50"/>
  <c r="B16" i="50" s="1"/>
  <c r="Z9" i="50"/>
  <c r="K5" i="50" s="1"/>
  <c r="Y28" i="50"/>
  <c r="J24" i="50" s="1"/>
  <c r="U28" i="50"/>
  <c r="F24" i="50" s="1"/>
  <c r="W22" i="50"/>
  <c r="H18" i="50" s="1"/>
  <c r="V29" i="50"/>
  <c r="G25" i="50" s="1"/>
  <c r="X23" i="50"/>
  <c r="I19" i="50" s="1"/>
  <c r="Y24" i="50"/>
  <c r="J20" i="50" s="1"/>
  <c r="Y17" i="50"/>
  <c r="J13" i="50" s="1"/>
  <c r="Q29" i="50"/>
  <c r="B25" i="50" s="1"/>
  <c r="W27" i="50"/>
  <c r="H23" i="50" s="1"/>
  <c r="R26" i="50"/>
  <c r="C22" i="50" s="1"/>
  <c r="X24" i="50"/>
  <c r="I20" i="50" s="1"/>
  <c r="S23" i="50"/>
  <c r="D19" i="50" s="1"/>
  <c r="Y21" i="50"/>
  <c r="J17" i="50" s="1"/>
  <c r="T20" i="50"/>
  <c r="E16" i="50" s="1"/>
  <c r="U17" i="50"/>
  <c r="F13" i="50" s="1"/>
  <c r="W11" i="50"/>
  <c r="H7" i="50" s="1"/>
  <c r="AA28" i="50"/>
  <c r="L24" i="50" s="1"/>
  <c r="V27" i="50"/>
  <c r="G23" i="50" s="1"/>
  <c r="Q26" i="50"/>
  <c r="B22" i="50" s="1"/>
  <c r="W24" i="50"/>
  <c r="H20" i="50" s="1"/>
  <c r="R23" i="50"/>
  <c r="C19" i="50" s="1"/>
  <c r="X21" i="50"/>
  <c r="I17" i="50" s="1"/>
  <c r="S20" i="50"/>
  <c r="D16" i="50" s="1"/>
  <c r="Q17" i="50"/>
  <c r="B13" i="50" s="1"/>
  <c r="S11" i="50"/>
  <c r="D7" i="50" s="1"/>
  <c r="Z28" i="50"/>
  <c r="K24" i="50" s="1"/>
  <c r="U27" i="50"/>
  <c r="F23" i="50" s="1"/>
  <c r="AA25" i="50"/>
  <c r="L21" i="50" s="1"/>
  <c r="V24" i="50"/>
  <c r="G20" i="50" s="1"/>
  <c r="Q23" i="50"/>
  <c r="B19" i="50" s="1"/>
  <c r="W21" i="50"/>
  <c r="H17" i="50" s="1"/>
  <c r="R20" i="50"/>
  <c r="C16" i="50" s="1"/>
  <c r="X16" i="50"/>
  <c r="I12" i="50" s="1"/>
  <c r="Z10" i="50"/>
  <c r="K6" i="50" s="1"/>
  <c r="Y18" i="50"/>
  <c r="J14" i="50" s="1"/>
  <c r="T17" i="50"/>
  <c r="E13" i="50" s="1"/>
  <c r="Z15" i="50"/>
  <c r="K11" i="50" s="1"/>
  <c r="U14" i="50"/>
  <c r="F10" i="50" s="1"/>
  <c r="AA12" i="50"/>
  <c r="L8" i="50" s="1"/>
  <c r="V11" i="50"/>
  <c r="G7" i="50" s="1"/>
  <c r="Z16" i="50"/>
  <c r="K12" i="50" s="1"/>
  <c r="U15" i="50"/>
  <c r="F11" i="50" s="1"/>
  <c r="AA13" i="50"/>
  <c r="L9" i="50" s="1"/>
  <c r="V12" i="50"/>
  <c r="G8" i="50" s="1"/>
  <c r="T19" i="50"/>
  <c r="E15" i="50" s="1"/>
  <c r="Z17" i="50"/>
  <c r="K13" i="50" s="1"/>
  <c r="U16" i="50"/>
  <c r="F12" i="50" s="1"/>
  <c r="AA14" i="50"/>
  <c r="L10" i="50" s="1"/>
  <c r="V13" i="50"/>
  <c r="G9" i="50" s="1"/>
  <c r="W10" i="50"/>
  <c r="H6" i="50" s="1"/>
  <c r="BR7" i="52"/>
  <c r="BR5" i="52" s="1"/>
  <c r="BH15" i="42"/>
  <c r="AL7" i="52"/>
  <c r="AL5" i="52" s="1"/>
  <c r="AB15" i="42"/>
  <c r="BZ7" i="52"/>
  <c r="BZ5" i="52" s="1"/>
  <c r="BP15" i="42"/>
  <c r="CD4" i="51"/>
  <c r="CD6" i="51" s="1"/>
  <c r="AP4" i="51"/>
  <c r="AP6" i="51" s="1"/>
  <c r="CV4" i="51"/>
  <c r="CV6" i="51" s="1"/>
  <c r="CT4" i="51"/>
  <c r="CT6" i="51" s="1"/>
  <c r="CS4" i="51"/>
  <c r="CS6" i="51" s="1"/>
  <c r="CE4" i="51"/>
  <c r="CE6" i="51" s="1"/>
  <c r="AM4" i="51"/>
  <c r="AM6" i="51" s="1"/>
  <c r="AS4" i="51"/>
  <c r="AS6" i="51" s="1"/>
  <c r="AA4" i="51"/>
  <c r="AA6" i="51" s="1"/>
  <c r="AR4" i="51"/>
  <c r="AR6" i="51" s="1"/>
  <c r="T4" i="52"/>
  <c r="T6" i="52" s="1"/>
  <c r="S4" i="52"/>
  <c r="S6" i="52" s="1"/>
  <c r="Q4" i="52"/>
  <c r="Q6" i="52" s="1"/>
  <c r="CP4" i="51"/>
  <c r="CP6" i="51" s="1"/>
  <c r="U9" i="50"/>
  <c r="F5" i="50" s="1"/>
  <c r="T27" i="50"/>
  <c r="E23" i="50" s="1"/>
  <c r="U24" i="50"/>
  <c r="F20" i="50" s="1"/>
  <c r="S9" i="50"/>
  <c r="D5" i="50" s="1"/>
  <c r="AA22" i="50"/>
  <c r="L18" i="50" s="1"/>
  <c r="AA26" i="50"/>
  <c r="L22" i="50" s="1"/>
  <c r="R21" i="50"/>
  <c r="C17" i="50" s="1"/>
  <c r="Q28" i="50"/>
  <c r="B24" i="50" s="1"/>
  <c r="S22" i="50"/>
  <c r="D18" i="50" s="1"/>
  <c r="R29" i="50"/>
  <c r="C25" i="50" s="1"/>
  <c r="T23" i="50"/>
  <c r="E19" i="50" s="1"/>
  <c r="AA11" i="50"/>
  <c r="L7" i="50" s="1"/>
  <c r="X28" i="50"/>
  <c r="I24" i="50" s="1"/>
  <c r="S27" i="50"/>
  <c r="D23" i="50" s="1"/>
  <c r="Y25" i="50"/>
  <c r="J21" i="50" s="1"/>
  <c r="T24" i="50"/>
  <c r="E20" i="50" s="1"/>
  <c r="Z22" i="50"/>
  <c r="K18" i="50" s="1"/>
  <c r="U21" i="50"/>
  <c r="F17" i="50" s="1"/>
  <c r="AA19" i="50"/>
  <c r="L15" i="50" s="1"/>
  <c r="AA15" i="50"/>
  <c r="L11" i="50" s="1"/>
  <c r="W28" i="50"/>
  <c r="H24" i="50" s="1"/>
  <c r="R27" i="50"/>
  <c r="C23" i="50" s="1"/>
  <c r="X25" i="50"/>
  <c r="I21" i="50" s="1"/>
  <c r="S24" i="50"/>
  <c r="D20" i="50" s="1"/>
  <c r="Y22" i="50"/>
  <c r="J18" i="50" s="1"/>
  <c r="T21" i="50"/>
  <c r="E17" i="50" s="1"/>
  <c r="Y19" i="50"/>
  <c r="J15" i="50" s="1"/>
  <c r="W15" i="50"/>
  <c r="H11" i="50" s="1"/>
  <c r="AA29" i="50"/>
  <c r="L25" i="50" s="1"/>
  <c r="V28" i="50"/>
  <c r="G24" i="50" s="1"/>
  <c r="Q27" i="50"/>
  <c r="B23" i="50" s="1"/>
  <c r="W25" i="50"/>
  <c r="H21" i="50" s="1"/>
  <c r="R24" i="50"/>
  <c r="C20" i="50" s="1"/>
  <c r="X22" i="50"/>
  <c r="I18" i="50" s="1"/>
  <c r="S21" i="50"/>
  <c r="D17" i="50" s="1"/>
  <c r="W19" i="50"/>
  <c r="H15" i="50" s="1"/>
  <c r="S15" i="50"/>
  <c r="D11" i="50" s="1"/>
  <c r="Z19" i="50"/>
  <c r="K15" i="50" s="1"/>
  <c r="U18" i="50"/>
  <c r="F14" i="50" s="1"/>
  <c r="AA16" i="50"/>
  <c r="L12" i="50" s="1"/>
  <c r="V15" i="50"/>
  <c r="G11" i="50" s="1"/>
  <c r="Q14" i="50"/>
  <c r="B10" i="50" s="1"/>
  <c r="W12" i="50"/>
  <c r="H8" i="50" s="1"/>
  <c r="R11" i="50"/>
  <c r="C7" i="50" s="1"/>
  <c r="AA17" i="50"/>
  <c r="L13" i="50" s="1"/>
  <c r="V16" i="50"/>
  <c r="G12" i="50" s="1"/>
  <c r="Q15" i="50"/>
  <c r="B11" i="50" s="1"/>
  <c r="W13" i="50"/>
  <c r="H9" i="50" s="1"/>
  <c r="R12" i="50"/>
  <c r="C8" i="50" s="1"/>
  <c r="X10" i="50"/>
  <c r="I6" i="50" s="1"/>
  <c r="AA18" i="50"/>
  <c r="L14" i="50" s="1"/>
  <c r="V17" i="50"/>
  <c r="G13" i="50" s="1"/>
  <c r="Q16" i="50"/>
  <c r="B12" i="50" s="1"/>
  <c r="W14" i="50"/>
  <c r="H10" i="50" s="1"/>
  <c r="R13" i="50"/>
  <c r="C9" i="50" s="1"/>
  <c r="BB7" i="52"/>
  <c r="BB5" i="52" s="1"/>
  <c r="AR15" i="42"/>
  <c r="BR4" i="51"/>
  <c r="BR6" i="51" s="1"/>
  <c r="CA4" i="51"/>
  <c r="CA6" i="51" s="1"/>
  <c r="BT4" i="51"/>
  <c r="BT6" i="51" s="1"/>
  <c r="BP4" i="51"/>
  <c r="BP6" i="51" s="1"/>
  <c r="BV4" i="51"/>
  <c r="BV6" i="51" s="1"/>
  <c r="CL4" i="51"/>
  <c r="CL6" i="51" s="1"/>
  <c r="DA4" i="51"/>
  <c r="DA6" i="51" s="1"/>
  <c r="CY4" i="51"/>
  <c r="CY6" i="51" s="1"/>
  <c r="CX4" i="51"/>
  <c r="CX6" i="51" s="1"/>
  <c r="CF4" i="51"/>
  <c r="CF6" i="51" s="1"/>
  <c r="BD4" i="51"/>
  <c r="BD6" i="51" s="1"/>
  <c r="BS4" i="51"/>
  <c r="BS6" i="51" s="1"/>
  <c r="AT7" i="52"/>
  <c r="AT5" i="52" s="1"/>
  <c r="AJ15" i="42"/>
  <c r="BJ4" i="51"/>
  <c r="BJ6" i="51" s="1"/>
  <c r="AF4" i="51"/>
  <c r="AF6" i="51" s="1"/>
  <c r="Y9" i="50"/>
  <c r="J5" i="50" s="1"/>
  <c r="T16" i="50"/>
  <c r="E12" i="50" s="1"/>
  <c r="W9" i="50"/>
  <c r="H5" i="50" s="1"/>
  <c r="V10" i="50"/>
  <c r="G6" i="50" s="1"/>
  <c r="V25" i="50"/>
  <c r="G21" i="50" s="1"/>
  <c r="U19" i="50"/>
  <c r="F15" i="50" s="1"/>
  <c r="W26" i="50"/>
  <c r="H22" i="50" s="1"/>
  <c r="Y20" i="50"/>
  <c r="J16" i="50" s="1"/>
  <c r="X27" i="50"/>
  <c r="I23" i="50" s="1"/>
  <c r="Z21" i="50"/>
  <c r="K17" i="50" s="1"/>
  <c r="Y29" i="50"/>
  <c r="J25" i="50" s="1"/>
  <c r="T28" i="50"/>
  <c r="E24" i="50" s="1"/>
  <c r="Z26" i="50"/>
  <c r="K22" i="50" s="1"/>
  <c r="U25" i="50"/>
  <c r="F21" i="50" s="1"/>
  <c r="AA23" i="50"/>
  <c r="L19" i="50" s="1"/>
  <c r="V22" i="50"/>
  <c r="G18" i="50" s="1"/>
  <c r="Q21" i="50"/>
  <c r="B17" i="50" s="1"/>
  <c r="S19" i="50"/>
  <c r="D15" i="50" s="1"/>
  <c r="V14" i="50"/>
  <c r="G10" i="50" s="1"/>
  <c r="X29" i="50"/>
  <c r="I25" i="50" s="1"/>
  <c r="S28" i="50"/>
  <c r="D24" i="50" s="1"/>
  <c r="Y26" i="50"/>
  <c r="J22" i="50" s="1"/>
  <c r="T25" i="50"/>
  <c r="E21" i="50" s="1"/>
  <c r="Z23" i="50"/>
  <c r="K19" i="50" s="1"/>
  <c r="U22" i="50"/>
  <c r="F18" i="50" s="1"/>
  <c r="AA20" i="50"/>
  <c r="L16" i="50" s="1"/>
  <c r="Q19" i="50"/>
  <c r="B15" i="50" s="1"/>
  <c r="R14" i="50"/>
  <c r="C10" i="50" s="1"/>
  <c r="W29" i="50"/>
  <c r="H25" i="50" s="1"/>
  <c r="R28" i="50"/>
  <c r="C24" i="50" s="1"/>
  <c r="X26" i="50"/>
  <c r="I22" i="50" s="1"/>
  <c r="S25" i="50"/>
  <c r="D21" i="50" s="1"/>
  <c r="Y23" i="50"/>
  <c r="J19" i="50" s="1"/>
  <c r="T22" i="50"/>
  <c r="E18" i="50" s="1"/>
  <c r="Z20" i="50"/>
  <c r="K16" i="50" s="1"/>
  <c r="Z18" i="50"/>
  <c r="K14" i="50" s="1"/>
  <c r="Y13" i="50"/>
  <c r="J9" i="50" s="1"/>
  <c r="V19" i="50"/>
  <c r="G15" i="50" s="1"/>
  <c r="Q18" i="50"/>
  <c r="B14" i="50" s="1"/>
  <c r="W16" i="50"/>
  <c r="H12" i="50" s="1"/>
  <c r="R15" i="50"/>
  <c r="C11" i="50" s="1"/>
  <c r="X13" i="50"/>
  <c r="I9" i="50" s="1"/>
  <c r="S12" i="50"/>
  <c r="D8" i="50" s="1"/>
  <c r="Y10" i="50"/>
  <c r="J6" i="50" s="1"/>
  <c r="W17" i="50"/>
  <c r="H13" i="50" s="1"/>
  <c r="R16" i="50"/>
  <c r="C12" i="50" s="1"/>
  <c r="X14" i="50"/>
  <c r="I10" i="50" s="1"/>
  <c r="Y11" i="50"/>
  <c r="J7" i="50" s="1"/>
  <c r="W18" i="50"/>
  <c r="H14" i="50" s="1"/>
  <c r="R17" i="50"/>
  <c r="C13" i="50" s="1"/>
  <c r="X15" i="50"/>
  <c r="I11" i="50" s="1"/>
  <c r="S14" i="50"/>
  <c r="D10" i="50" s="1"/>
  <c r="Y12" i="50"/>
  <c r="J8" i="50" s="1"/>
  <c r="BZ4" i="51"/>
  <c r="BZ6" i="51" s="1"/>
  <c r="BG4" i="51"/>
  <c r="BG6" i="51" s="1"/>
  <c r="CI4" i="51"/>
  <c r="CI6" i="51" s="1"/>
  <c r="AU4" i="51"/>
  <c r="AU6" i="51" s="1"/>
  <c r="BN4" i="51"/>
  <c r="BN6" i="51" s="1"/>
  <c r="AH4" i="51"/>
  <c r="AH6" i="51" s="1"/>
  <c r="CU4" i="51"/>
  <c r="CU6" i="51" s="1"/>
  <c r="CW4" i="51"/>
  <c r="CW6" i="51" s="1"/>
  <c r="CZ4" i="51"/>
  <c r="CZ6" i="51" s="1"/>
  <c r="AQ4" i="51"/>
  <c r="AQ6" i="51" s="1"/>
  <c r="BC4" i="51"/>
  <c r="BC6" i="51" s="1"/>
  <c r="AT4" i="51"/>
  <c r="AT6" i="51" s="1"/>
  <c r="V7" i="52"/>
  <c r="V5" i="52" s="1"/>
  <c r="V4" i="52" s="1"/>
  <c r="V6" i="52" s="1"/>
  <c r="L15" i="42"/>
  <c r="BM4" i="51"/>
  <c r="BM6" i="51" s="1"/>
  <c r="AK37" i="42"/>
  <c r="AX7" i="55"/>
  <c r="AX5" i="55" s="1"/>
  <c r="CC15" i="42"/>
  <c r="CM7" i="53" s="1"/>
  <c r="CM5" i="53" s="1"/>
  <c r="N15" i="42"/>
  <c r="X7" i="53" s="1"/>
  <c r="X5" i="53" s="1"/>
  <c r="BQ37" i="42"/>
  <c r="AP7" i="55"/>
  <c r="AP5" i="55" s="1"/>
  <c r="AT15" i="42"/>
  <c r="BD7" i="53" s="1"/>
  <c r="BD5" i="53" s="1"/>
  <c r="BF37" i="42"/>
  <c r="AN37" i="42"/>
  <c r="BA15" i="42"/>
  <c r="BK7" i="53" s="1"/>
  <c r="BK5" i="53" s="1"/>
  <c r="AS15" i="42"/>
  <c r="BC7" i="53" s="1"/>
  <c r="BC5" i="53" s="1"/>
  <c r="W37" i="42"/>
  <c r="BR37" i="42"/>
  <c r="AD15" i="42"/>
  <c r="AN7" i="53" s="1"/>
  <c r="AN5" i="53" s="1"/>
  <c r="AX15" i="42"/>
  <c r="BH7" i="53" s="1"/>
  <c r="BH5" i="53" s="1"/>
  <c r="AP15" i="42"/>
  <c r="AZ7" i="53" s="1"/>
  <c r="AZ5" i="53" s="1"/>
  <c r="AW7" i="54"/>
  <c r="AW5" i="54" s="1"/>
  <c r="AW37" i="42"/>
  <c r="T37" i="42"/>
  <c r="AD37" i="42"/>
  <c r="Q37" i="42"/>
  <c r="R15" i="42"/>
  <c r="AB7" i="53" s="1"/>
  <c r="AB5" i="53" s="1"/>
  <c r="CB37" i="42"/>
  <c r="AH15" i="42"/>
  <c r="AR7" i="53" s="1"/>
  <c r="AR5" i="53" s="1"/>
  <c r="AU37" i="42"/>
  <c r="AL15" i="42"/>
  <c r="AV7" i="53" s="1"/>
  <c r="AV5" i="53" s="1"/>
  <c r="AC15" i="42"/>
  <c r="AM7" i="53" s="1"/>
  <c r="AM5" i="53" s="1"/>
  <c r="BM7" i="54"/>
  <c r="BM5" i="54" s="1"/>
  <c r="BI7" i="54"/>
  <c r="BI5" i="54" s="1"/>
  <c r="V15" i="42"/>
  <c r="AF7" i="53" s="1"/>
  <c r="AF5" i="53" s="1"/>
  <c r="N37" i="42"/>
  <c r="AG37" i="42"/>
  <c r="U7" i="54"/>
  <c r="U5" i="54" s="1"/>
  <c r="V37" i="42"/>
  <c r="AA37" i="42"/>
  <c r="J15" i="42"/>
  <c r="T7" i="53" s="1"/>
  <c r="T5" i="53" s="1"/>
  <c r="AG7" i="54"/>
  <c r="AG5" i="54" s="1"/>
  <c r="CD7" i="55"/>
  <c r="CD5" i="55" s="1"/>
  <c r="Y38" i="42"/>
  <c r="AW15" i="42"/>
  <c r="BG7" i="53" s="1"/>
  <c r="BG5" i="53" s="1"/>
  <c r="CC7" i="54"/>
  <c r="CC5" i="54" s="1"/>
  <c r="AO38" i="42"/>
  <c r="BQ15" i="42"/>
  <c r="CA7" i="53" s="1"/>
  <c r="CA5" i="53" s="1"/>
  <c r="BY7" i="54"/>
  <c r="BY5" i="54" s="1"/>
  <c r="AI37" i="42"/>
  <c r="AP37" i="42"/>
  <c r="I15" i="42"/>
  <c r="S7" i="53" s="1"/>
  <c r="S5" i="53" s="1"/>
  <c r="O37" i="42"/>
  <c r="G37" i="42"/>
  <c r="BA7" i="54"/>
  <c r="BA5" i="54" s="1"/>
  <c r="CL7" i="55"/>
  <c r="CL5" i="55" s="1"/>
  <c r="AX37" i="42"/>
  <c r="M38" i="42"/>
  <c r="CA37" i="42"/>
  <c r="BF15" i="42"/>
  <c r="BP7" i="53" s="1"/>
  <c r="BP5" i="53" s="1"/>
  <c r="BG37" i="42"/>
  <c r="BI37" i="42"/>
  <c r="AK15" i="42"/>
  <c r="AU7" i="53" s="1"/>
  <c r="AU5" i="53" s="1"/>
  <c r="Y15" i="42"/>
  <c r="AI7" i="53" s="1"/>
  <c r="AI5" i="53" s="1"/>
  <c r="BE15" i="42"/>
  <c r="BO7" i="53" s="1"/>
  <c r="BO5" i="53" s="1"/>
  <c r="S37" i="42"/>
  <c r="Y7" i="54"/>
  <c r="Y5" i="54" s="1"/>
  <c r="BZ37" i="42"/>
  <c r="U15" i="42"/>
  <c r="AE7" i="53" s="1"/>
  <c r="AE5" i="53" s="1"/>
  <c r="AQ37" i="42"/>
  <c r="AL37" i="42"/>
  <c r="BV15" i="42"/>
  <c r="CF7" i="53" s="1"/>
  <c r="CF5" i="53" s="1"/>
  <c r="AG15" i="42"/>
  <c r="AQ7" i="53" s="1"/>
  <c r="AQ5" i="53" s="1"/>
  <c r="BN7" i="55"/>
  <c r="BN5" i="55" s="1"/>
  <c r="BD37" i="42"/>
  <c r="AC7" i="54"/>
  <c r="AC5" i="54" s="1"/>
  <c r="Z15" i="42"/>
  <c r="AJ7" i="53" s="1"/>
  <c r="AJ5" i="53" s="1"/>
  <c r="Q7" i="54"/>
  <c r="Q5" i="54" s="1"/>
  <c r="AJ37" i="42"/>
  <c r="CD15" i="42"/>
  <c r="CN7" i="53" s="1"/>
  <c r="CN5" i="53" s="1"/>
  <c r="BY37" i="42"/>
  <c r="U37" i="42"/>
  <c r="R7" i="55"/>
  <c r="R5" i="55" s="1"/>
  <c r="AO15" i="42"/>
  <c r="AY7" i="53" s="1"/>
  <c r="AY5" i="53" s="1"/>
  <c r="BW37" i="42"/>
  <c r="AK7" i="54"/>
  <c r="AK5" i="54" s="1"/>
  <c r="AV37" i="42"/>
  <c r="AZ37" i="42"/>
  <c r="Q15" i="42"/>
  <c r="AA7" i="53" s="1"/>
  <c r="AA5" i="53" s="1"/>
  <c r="BS37" i="42"/>
  <c r="AS7" i="54"/>
  <c r="AS5" i="54" s="1"/>
  <c r="AT37" i="42"/>
  <c r="BA37" i="42"/>
  <c r="BN37" i="42"/>
  <c r="AO7" i="54"/>
  <c r="AO5" i="54" s="1"/>
  <c r="AR37" i="42"/>
  <c r="BE7" i="54"/>
  <c r="BE5" i="54" s="1"/>
  <c r="BO37" i="42"/>
  <c r="J37" i="42"/>
  <c r="X37" i="42"/>
  <c r="BK37" i="42"/>
  <c r="BV37" i="42"/>
  <c r="BF7" i="55"/>
  <c r="BF5" i="55" s="1"/>
  <c r="BI15" i="42"/>
  <c r="BS7" i="53" s="1"/>
  <c r="BS5" i="53" s="1"/>
  <c r="I38" i="42"/>
  <c r="AB37" i="42"/>
  <c r="BP37" i="42"/>
  <c r="R37" i="42"/>
  <c r="BT37" i="42"/>
  <c r="AM37" i="42"/>
  <c r="K37" i="42"/>
  <c r="CO7" i="54"/>
  <c r="CO5" i="54" s="1"/>
  <c r="BQ7" i="54"/>
  <c r="BQ5" i="54" s="1"/>
  <c r="BR15" i="42"/>
  <c r="CB7" i="53" s="1"/>
  <c r="CB5" i="53" s="1"/>
  <c r="CG7" i="54"/>
  <c r="CG5" i="54" s="1"/>
  <c r="AC37" i="42"/>
  <c r="BZ15" i="42"/>
  <c r="CJ7" i="53" s="1"/>
  <c r="CJ5" i="53" s="1"/>
  <c r="BC37" i="42"/>
  <c r="BU38" i="42"/>
  <c r="Z7" i="55"/>
  <c r="Z5" i="55" s="1"/>
  <c r="BJ15" i="42"/>
  <c r="BT7" i="53" s="1"/>
  <c r="BT5" i="53" s="1"/>
  <c r="BY15" i="42"/>
  <c r="CI7" i="53" s="1"/>
  <c r="CI5" i="53" s="1"/>
  <c r="BB15" i="42"/>
  <c r="BL7" i="53" s="1"/>
  <c r="BL5" i="53" s="1"/>
  <c r="M15" i="42"/>
  <c r="W7" i="53" s="1"/>
  <c r="W5" i="53" s="1"/>
  <c r="BJ37" i="42"/>
  <c r="BM37" i="42"/>
  <c r="CK7" i="54"/>
  <c r="CK5" i="54" s="1"/>
  <c r="H37" i="42"/>
  <c r="BH37" i="42"/>
  <c r="AH7" i="55"/>
  <c r="AH5" i="55" s="1"/>
  <c r="BM15" i="42"/>
  <c r="BW7" i="53" s="1"/>
  <c r="BW5" i="53" s="1"/>
  <c r="AE37" i="42"/>
  <c r="BX37" i="42"/>
  <c r="BN15" i="42"/>
  <c r="BX7" i="53" s="1"/>
  <c r="BX5" i="53" s="1"/>
  <c r="AS37" i="42"/>
  <c r="BB37" i="42"/>
  <c r="BE38" i="42"/>
  <c r="F15" i="42"/>
  <c r="P7" i="53" s="1"/>
  <c r="P5" i="53" s="1"/>
  <c r="BU15" i="42"/>
  <c r="CE7" i="53" s="1"/>
  <c r="CE5" i="53" s="1"/>
  <c r="L37" i="42"/>
  <c r="BL37" i="42"/>
  <c r="AH37" i="42"/>
  <c r="Z37" i="42"/>
  <c r="P37" i="42"/>
  <c r="BV7" i="55"/>
  <c r="BV5" i="55" s="1"/>
  <c r="F37" i="42"/>
  <c r="AY37" i="42"/>
  <c r="AF37" i="42"/>
  <c r="BU7" i="54"/>
  <c r="BU5" i="54" s="1"/>
  <c r="T4" i="53" l="1"/>
  <c r="T6" i="53" s="1"/>
  <c r="V12" i="51"/>
  <c r="G8" i="51" s="1"/>
  <c r="S10" i="51"/>
  <c r="D6" i="51" s="1"/>
  <c r="U10" i="51"/>
  <c r="F6" i="51" s="1"/>
  <c r="R9" i="51"/>
  <c r="C5" i="51" s="1"/>
  <c r="Q12" i="51"/>
  <c r="B8" i="51" s="1"/>
  <c r="Q10" i="51"/>
  <c r="B6" i="51" s="1"/>
  <c r="R13" i="51"/>
  <c r="C9" i="51" s="1"/>
  <c r="Q13" i="51"/>
  <c r="B9" i="51" s="1"/>
  <c r="Q11" i="51"/>
  <c r="B7" i="51" s="1"/>
  <c r="Q9" i="51"/>
  <c r="B5" i="51" s="1"/>
  <c r="R10" i="51"/>
  <c r="C6" i="51" s="1"/>
  <c r="T10" i="51"/>
  <c r="E6" i="51" s="1"/>
  <c r="AS4" i="52"/>
  <c r="AS6" i="52" s="1"/>
  <c r="AG4" i="52"/>
  <c r="AG6" i="52" s="1"/>
  <c r="Y4" i="52"/>
  <c r="Y6" i="52" s="1"/>
  <c r="BI4" i="52"/>
  <c r="BI6" i="52" s="1"/>
  <c r="BB7" i="53"/>
  <c r="BB5" i="53" s="1"/>
  <c r="AE4" i="52"/>
  <c r="AE6" i="52" s="1"/>
  <c r="AI4" i="52"/>
  <c r="AI6" i="52" s="1"/>
  <c r="CA4" i="52"/>
  <c r="CA6" i="52" s="1"/>
  <c r="U4" i="53"/>
  <c r="U6" i="53" s="1"/>
  <c r="AM4" i="52"/>
  <c r="AM6" i="52" s="1"/>
  <c r="AB4" i="52"/>
  <c r="AB6" i="52" s="1"/>
  <c r="AN4" i="52"/>
  <c r="AN6" i="52" s="1"/>
  <c r="BD4" i="52"/>
  <c r="BD6" i="52" s="1"/>
  <c r="CM4" i="52"/>
  <c r="CM6" i="52" s="1"/>
  <c r="Q4" i="53"/>
  <c r="Q6" i="53" s="1"/>
  <c r="BY4" i="52"/>
  <c r="BY6" i="52" s="1"/>
  <c r="BZ4" i="52"/>
  <c r="BZ6" i="52" s="1"/>
  <c r="CN4" i="52"/>
  <c r="CN6" i="52" s="1"/>
  <c r="Z9" i="51"/>
  <c r="K5" i="51" s="1"/>
  <c r="W9" i="51"/>
  <c r="H5" i="51" s="1"/>
  <c r="V17" i="51"/>
  <c r="G13" i="51" s="1"/>
  <c r="T9" i="51"/>
  <c r="E5" i="51" s="1"/>
  <c r="Q16" i="51"/>
  <c r="B12" i="51" s="1"/>
  <c r="Y9" i="51"/>
  <c r="J5" i="51" s="1"/>
  <c r="Y28" i="51"/>
  <c r="J24" i="51" s="1"/>
  <c r="AA22" i="51"/>
  <c r="L18" i="51" s="1"/>
  <c r="R17" i="51"/>
  <c r="C13" i="51" s="1"/>
  <c r="T11" i="51"/>
  <c r="E7" i="51" s="1"/>
  <c r="V25" i="51"/>
  <c r="G21" i="51" s="1"/>
  <c r="X19" i="51"/>
  <c r="I15" i="51" s="1"/>
  <c r="Z13" i="51"/>
  <c r="K9" i="51" s="1"/>
  <c r="Q28" i="51"/>
  <c r="B24" i="51" s="1"/>
  <c r="S22" i="51"/>
  <c r="D18" i="51" s="1"/>
  <c r="U16" i="51"/>
  <c r="F12" i="51" s="1"/>
  <c r="W10" i="51"/>
  <c r="H6" i="51" s="1"/>
  <c r="X28" i="51"/>
  <c r="I24" i="51" s="1"/>
  <c r="S27" i="51"/>
  <c r="D23" i="51" s="1"/>
  <c r="Y25" i="51"/>
  <c r="J21" i="51" s="1"/>
  <c r="T24" i="51"/>
  <c r="E20" i="51" s="1"/>
  <c r="Z22" i="51"/>
  <c r="K18" i="51" s="1"/>
  <c r="U21" i="51"/>
  <c r="F17" i="51" s="1"/>
  <c r="AA19" i="51"/>
  <c r="L15" i="51" s="1"/>
  <c r="V18" i="51"/>
  <c r="G14" i="51" s="1"/>
  <c r="Q17" i="51"/>
  <c r="B13" i="51" s="1"/>
  <c r="W15" i="51"/>
  <c r="H11" i="51" s="1"/>
  <c r="R14" i="51"/>
  <c r="C10" i="51" s="1"/>
  <c r="X12" i="51"/>
  <c r="I8" i="51" s="1"/>
  <c r="S11" i="51"/>
  <c r="D7" i="51" s="1"/>
  <c r="X29" i="51"/>
  <c r="I25" i="51" s="1"/>
  <c r="S28" i="51"/>
  <c r="D24" i="51" s="1"/>
  <c r="Y26" i="51"/>
  <c r="J22" i="51" s="1"/>
  <c r="T25" i="51"/>
  <c r="E21" i="51" s="1"/>
  <c r="Z23" i="51"/>
  <c r="K19" i="51" s="1"/>
  <c r="U22" i="51"/>
  <c r="F18" i="51" s="1"/>
  <c r="AA20" i="51"/>
  <c r="L16" i="51" s="1"/>
  <c r="V19" i="51"/>
  <c r="G15" i="51" s="1"/>
  <c r="Q18" i="51"/>
  <c r="B14" i="51" s="1"/>
  <c r="W16" i="51"/>
  <c r="H12" i="51" s="1"/>
  <c r="R15" i="51"/>
  <c r="C11" i="51" s="1"/>
  <c r="X13" i="51"/>
  <c r="I9" i="51" s="1"/>
  <c r="S12" i="51"/>
  <c r="D8" i="51" s="1"/>
  <c r="Y10" i="51"/>
  <c r="J6" i="51" s="1"/>
  <c r="W29" i="51"/>
  <c r="H25" i="51" s="1"/>
  <c r="R28" i="51"/>
  <c r="C24" i="51" s="1"/>
  <c r="X26" i="51"/>
  <c r="I22" i="51" s="1"/>
  <c r="S25" i="51"/>
  <c r="D21" i="51" s="1"/>
  <c r="Y23" i="51"/>
  <c r="J19" i="51" s="1"/>
  <c r="T22" i="51"/>
  <c r="E18" i="51" s="1"/>
  <c r="Z20" i="51"/>
  <c r="K16" i="51" s="1"/>
  <c r="U19" i="51"/>
  <c r="F15" i="51" s="1"/>
  <c r="AA17" i="51"/>
  <c r="L13" i="51" s="1"/>
  <c r="V16" i="51"/>
  <c r="G12" i="51" s="1"/>
  <c r="Q15" i="51"/>
  <c r="B11" i="51" s="1"/>
  <c r="W13" i="51"/>
  <c r="H9" i="51" s="1"/>
  <c r="R12" i="51"/>
  <c r="C8" i="51" s="1"/>
  <c r="X10" i="51"/>
  <c r="I6" i="51" s="1"/>
  <c r="AD4" i="52"/>
  <c r="AD6" i="52" s="1"/>
  <c r="BU4" i="52"/>
  <c r="BU6" i="52" s="1"/>
  <c r="AX4" i="52"/>
  <c r="AX6" i="52" s="1"/>
  <c r="CL4" i="52"/>
  <c r="CL6" i="52" s="1"/>
  <c r="CQ4" i="52"/>
  <c r="CQ6" i="52" s="1"/>
  <c r="CX4" i="52"/>
  <c r="CX6" i="52" s="1"/>
  <c r="DA4" i="52"/>
  <c r="DA6" i="52" s="1"/>
  <c r="BX4" i="52"/>
  <c r="BX6" i="52" s="1"/>
  <c r="CJ4" i="52"/>
  <c r="CJ6" i="52" s="1"/>
  <c r="P4" i="53"/>
  <c r="P6" i="53" s="1"/>
  <c r="R4" i="53"/>
  <c r="R6" i="53" s="1"/>
  <c r="S4" i="53"/>
  <c r="S6" i="53" s="1"/>
  <c r="V7" i="53"/>
  <c r="V5" i="53" s="1"/>
  <c r="CK4" i="52"/>
  <c r="CK6" i="52" s="1"/>
  <c r="CO4" i="52"/>
  <c r="CO6" i="52" s="1"/>
  <c r="CG4" i="52"/>
  <c r="CG6" i="52" s="1"/>
  <c r="AU4" i="52"/>
  <c r="AU6" i="52" s="1"/>
  <c r="AF4" i="52"/>
  <c r="AF6" i="52" s="1"/>
  <c r="BC4" i="52"/>
  <c r="BC6" i="52" s="1"/>
  <c r="CB4" i="52"/>
  <c r="CB6" i="52" s="1"/>
  <c r="AY4" i="52"/>
  <c r="AY6" i="52" s="1"/>
  <c r="AC4" i="52"/>
  <c r="AC6" i="52" s="1"/>
  <c r="CC4" i="52"/>
  <c r="CC6" i="52" s="1"/>
  <c r="BR7" i="53"/>
  <c r="BR5" i="53" s="1"/>
  <c r="BE4" i="52"/>
  <c r="BE6" i="52" s="1"/>
  <c r="AO4" i="52"/>
  <c r="AO6" i="52" s="1"/>
  <c r="BJ4" i="52"/>
  <c r="BJ6" i="52" s="1"/>
  <c r="AA9" i="51"/>
  <c r="L5" i="51" s="1"/>
  <c r="X11" i="51"/>
  <c r="I7" i="51" s="1"/>
  <c r="X9" i="51"/>
  <c r="I5" i="51" s="1"/>
  <c r="S26" i="51"/>
  <c r="D22" i="51" s="1"/>
  <c r="T27" i="51"/>
  <c r="E23" i="51" s="1"/>
  <c r="V21" i="51"/>
  <c r="G17" i="51" s="1"/>
  <c r="X15" i="51"/>
  <c r="I11" i="51" s="1"/>
  <c r="Z29" i="51"/>
  <c r="K25" i="51" s="1"/>
  <c r="Q24" i="51"/>
  <c r="B20" i="51" s="1"/>
  <c r="S18" i="51"/>
  <c r="D14" i="51" s="1"/>
  <c r="U12" i="51"/>
  <c r="F8" i="51" s="1"/>
  <c r="W26" i="51"/>
  <c r="H22" i="51" s="1"/>
  <c r="Y20" i="51"/>
  <c r="J16" i="51" s="1"/>
  <c r="AA14" i="51"/>
  <c r="L10" i="51" s="1"/>
  <c r="Y29" i="51"/>
  <c r="J25" i="51" s="1"/>
  <c r="T28" i="51"/>
  <c r="E24" i="51" s="1"/>
  <c r="Z26" i="51"/>
  <c r="K22" i="51" s="1"/>
  <c r="U25" i="51"/>
  <c r="F21" i="51" s="1"/>
  <c r="AA23" i="51"/>
  <c r="L19" i="51" s="1"/>
  <c r="V22" i="51"/>
  <c r="G18" i="51" s="1"/>
  <c r="Q21" i="51"/>
  <c r="B17" i="51" s="1"/>
  <c r="W19" i="51"/>
  <c r="H15" i="51" s="1"/>
  <c r="R18" i="51"/>
  <c r="C14" i="51" s="1"/>
  <c r="X16" i="51"/>
  <c r="I12" i="51" s="1"/>
  <c r="S15" i="51"/>
  <c r="D11" i="51" s="1"/>
  <c r="Y13" i="51"/>
  <c r="J9" i="51" s="1"/>
  <c r="T12" i="51"/>
  <c r="E8" i="51" s="1"/>
  <c r="Z10" i="51"/>
  <c r="K6" i="51" s="1"/>
  <c r="T29" i="51"/>
  <c r="E25" i="51" s="1"/>
  <c r="Z27" i="51"/>
  <c r="K23" i="51" s="1"/>
  <c r="U26" i="51"/>
  <c r="F22" i="51" s="1"/>
  <c r="AA24" i="51"/>
  <c r="L20" i="51" s="1"/>
  <c r="V23" i="51"/>
  <c r="G19" i="51" s="1"/>
  <c r="Q22" i="51"/>
  <c r="B18" i="51" s="1"/>
  <c r="W20" i="51"/>
  <c r="H16" i="51" s="1"/>
  <c r="R19" i="51"/>
  <c r="C15" i="51" s="1"/>
  <c r="X17" i="51"/>
  <c r="I13" i="51" s="1"/>
  <c r="S16" i="51"/>
  <c r="D12" i="51" s="1"/>
  <c r="Y14" i="51"/>
  <c r="J10" i="51" s="1"/>
  <c r="T13" i="51"/>
  <c r="E9" i="51" s="1"/>
  <c r="Z11" i="51"/>
  <c r="K7" i="51" s="1"/>
  <c r="S29" i="51"/>
  <c r="D25" i="51" s="1"/>
  <c r="Y27" i="51"/>
  <c r="J23" i="51" s="1"/>
  <c r="T26" i="51"/>
  <c r="E22" i="51" s="1"/>
  <c r="Z24" i="51"/>
  <c r="K20" i="51" s="1"/>
  <c r="U23" i="51"/>
  <c r="F19" i="51" s="1"/>
  <c r="AA21" i="51"/>
  <c r="L17" i="51" s="1"/>
  <c r="V20" i="51"/>
  <c r="G16" i="51" s="1"/>
  <c r="Q19" i="51"/>
  <c r="B15" i="51" s="1"/>
  <c r="W17" i="51"/>
  <c r="H13" i="51" s="1"/>
  <c r="R16" i="51"/>
  <c r="C12" i="51" s="1"/>
  <c r="X14" i="51"/>
  <c r="I10" i="51" s="1"/>
  <c r="S13" i="51"/>
  <c r="D9" i="51" s="1"/>
  <c r="Y11" i="51"/>
  <c r="J7" i="51" s="1"/>
  <c r="CH7" i="53"/>
  <c r="CH5" i="53" s="1"/>
  <c r="CE4" i="52"/>
  <c r="CE6" i="52" s="1"/>
  <c r="Z4" i="52"/>
  <c r="Z6" i="52" s="1"/>
  <c r="BN4" i="52"/>
  <c r="BN6" i="52" s="1"/>
  <c r="CU4" i="52"/>
  <c r="CU6" i="52" s="1"/>
  <c r="CV4" i="52"/>
  <c r="CV6" i="52" s="1"/>
  <c r="BW4" i="52"/>
  <c r="BW6" i="52" s="1"/>
  <c r="AK4" i="52"/>
  <c r="AK6" i="52" s="1"/>
  <c r="AT7" i="53"/>
  <c r="AT5" i="53" s="1"/>
  <c r="BA4" i="52"/>
  <c r="BA6" i="52" s="1"/>
  <c r="BQ4" i="52"/>
  <c r="BQ6" i="52" s="1"/>
  <c r="BB4" i="52"/>
  <c r="BB6" i="52" s="1"/>
  <c r="AQ4" i="52"/>
  <c r="AQ6" i="52" s="1"/>
  <c r="Y4" i="53"/>
  <c r="Y6" i="53" s="1"/>
  <c r="BP4" i="52"/>
  <c r="BP6" i="52" s="1"/>
  <c r="AV4" i="52"/>
  <c r="AV6" i="52" s="1"/>
  <c r="AZ4" i="52"/>
  <c r="AZ6" i="52" s="1"/>
  <c r="BL4" i="52"/>
  <c r="BL6" i="52" s="1"/>
  <c r="BS4" i="52"/>
  <c r="BS6" i="52" s="1"/>
  <c r="BZ7" i="53"/>
  <c r="BZ5" i="53" s="1"/>
  <c r="AL7" i="53"/>
  <c r="AL5" i="53" s="1"/>
  <c r="BR4" i="52"/>
  <c r="BR6" i="52" s="1"/>
  <c r="AW4" i="52"/>
  <c r="AW6" i="52" s="1"/>
  <c r="AA18" i="51"/>
  <c r="L14" i="51" s="1"/>
  <c r="R29" i="51"/>
  <c r="C25" i="51" s="1"/>
  <c r="X27" i="51"/>
  <c r="I23" i="51" s="1"/>
  <c r="Y24" i="51"/>
  <c r="J20" i="51" s="1"/>
  <c r="U20" i="51"/>
  <c r="F16" i="51" s="1"/>
  <c r="Z25" i="51"/>
  <c r="K21" i="51" s="1"/>
  <c r="Q20" i="51"/>
  <c r="B16" i="51" s="1"/>
  <c r="S14" i="51"/>
  <c r="D10" i="51" s="1"/>
  <c r="U28" i="51"/>
  <c r="F24" i="51" s="1"/>
  <c r="W22" i="51"/>
  <c r="H18" i="51" s="1"/>
  <c r="Y16" i="51"/>
  <c r="J12" i="51" s="1"/>
  <c r="AA10" i="51"/>
  <c r="L6" i="51" s="1"/>
  <c r="R25" i="51"/>
  <c r="C21" i="51" s="1"/>
  <c r="T19" i="51"/>
  <c r="E15" i="51" s="1"/>
  <c r="V13" i="51"/>
  <c r="G9" i="51" s="1"/>
  <c r="U29" i="51"/>
  <c r="F25" i="51" s="1"/>
  <c r="AA27" i="51"/>
  <c r="L23" i="51" s="1"/>
  <c r="V26" i="51"/>
  <c r="G22" i="51" s="1"/>
  <c r="Q25" i="51"/>
  <c r="B21" i="51" s="1"/>
  <c r="W23" i="51"/>
  <c r="H19" i="51" s="1"/>
  <c r="R22" i="51"/>
  <c r="C18" i="51" s="1"/>
  <c r="X20" i="51"/>
  <c r="I16" i="51" s="1"/>
  <c r="S19" i="51"/>
  <c r="D15" i="51" s="1"/>
  <c r="Y17" i="51"/>
  <c r="J13" i="51" s="1"/>
  <c r="T16" i="51"/>
  <c r="E12" i="51" s="1"/>
  <c r="Z14" i="51"/>
  <c r="K10" i="51" s="1"/>
  <c r="U13" i="51"/>
  <c r="F9" i="51" s="1"/>
  <c r="AA11" i="51"/>
  <c r="L7" i="51" s="1"/>
  <c r="V10" i="51"/>
  <c r="G6" i="51" s="1"/>
  <c r="AA28" i="51"/>
  <c r="L24" i="51" s="1"/>
  <c r="V27" i="51"/>
  <c r="G23" i="51" s="1"/>
  <c r="Q26" i="51"/>
  <c r="B22" i="51" s="1"/>
  <c r="W24" i="51"/>
  <c r="H20" i="51" s="1"/>
  <c r="R23" i="51"/>
  <c r="C19" i="51" s="1"/>
  <c r="X21" i="51"/>
  <c r="I17" i="51" s="1"/>
  <c r="S20" i="51"/>
  <c r="D16" i="51" s="1"/>
  <c r="Y18" i="51"/>
  <c r="J14" i="51" s="1"/>
  <c r="T17" i="51"/>
  <c r="E13" i="51" s="1"/>
  <c r="Z15" i="51"/>
  <c r="K11" i="51" s="1"/>
  <c r="U14" i="51"/>
  <c r="F10" i="51" s="1"/>
  <c r="AA12" i="51"/>
  <c r="L8" i="51" s="1"/>
  <c r="V11" i="51"/>
  <c r="G7" i="51" s="1"/>
  <c r="Z28" i="51"/>
  <c r="K24" i="51" s="1"/>
  <c r="U27" i="51"/>
  <c r="F23" i="51" s="1"/>
  <c r="AA25" i="51"/>
  <c r="L21" i="51" s="1"/>
  <c r="V24" i="51"/>
  <c r="G20" i="51" s="1"/>
  <c r="Q23" i="51"/>
  <c r="B19" i="51" s="1"/>
  <c r="W21" i="51"/>
  <c r="H17" i="51" s="1"/>
  <c r="R20" i="51"/>
  <c r="C16" i="51" s="1"/>
  <c r="X18" i="51"/>
  <c r="I14" i="51" s="1"/>
  <c r="S17" i="51"/>
  <c r="D13" i="51" s="1"/>
  <c r="Y15" i="51"/>
  <c r="J11" i="51" s="1"/>
  <c r="T14" i="51"/>
  <c r="E10" i="51" s="1"/>
  <c r="Z12" i="51"/>
  <c r="K8" i="51" s="1"/>
  <c r="U11" i="51"/>
  <c r="F7" i="51" s="1"/>
  <c r="CP7" i="53"/>
  <c r="CP5" i="53" s="1"/>
  <c r="CH4" i="52"/>
  <c r="CH6" i="52" s="1"/>
  <c r="BV4" i="52"/>
  <c r="BV6" i="52" s="1"/>
  <c r="BF4" i="52"/>
  <c r="BF6" i="52" s="1"/>
  <c r="CD4" i="52"/>
  <c r="CD6" i="52" s="1"/>
  <c r="CR4" i="52"/>
  <c r="CR6" i="52" s="1"/>
  <c r="CW4" i="52"/>
  <c r="CW6" i="52" s="1"/>
  <c r="CZ4" i="52"/>
  <c r="CZ6" i="52" s="1"/>
  <c r="W4" i="52"/>
  <c r="W6" i="52" s="1"/>
  <c r="AJ4" i="52"/>
  <c r="AJ6" i="52" s="1"/>
  <c r="BM4" i="52"/>
  <c r="BM6" i="52" s="1"/>
  <c r="AT4" i="52"/>
  <c r="AT6" i="52" s="1"/>
  <c r="CF4" i="52"/>
  <c r="CF6" i="52" s="1"/>
  <c r="BO4" i="52"/>
  <c r="BO6" i="52" s="1"/>
  <c r="BG4" i="52"/>
  <c r="BG6" i="52" s="1"/>
  <c r="AR4" i="52"/>
  <c r="AR6" i="52" s="1"/>
  <c r="BH4" i="52"/>
  <c r="BH6" i="52" s="1"/>
  <c r="BK4" i="52"/>
  <c r="BK6" i="52" s="1"/>
  <c r="X4" i="52"/>
  <c r="X6" i="52" s="1"/>
  <c r="AL4" i="52"/>
  <c r="AL6" i="52" s="1"/>
  <c r="CI4" i="52"/>
  <c r="CI6" i="52" s="1"/>
  <c r="AA4" i="52"/>
  <c r="AA6" i="52" s="1"/>
  <c r="BJ7" i="53"/>
  <c r="BJ5" i="53" s="1"/>
  <c r="V9" i="51"/>
  <c r="G5" i="51" s="1"/>
  <c r="S9" i="51"/>
  <c r="D5" i="51" s="1"/>
  <c r="T23" i="51"/>
  <c r="E19" i="51" s="1"/>
  <c r="Z21" i="51"/>
  <c r="K17" i="51" s="1"/>
  <c r="U9" i="51"/>
  <c r="F5" i="51" s="1"/>
  <c r="W14" i="51"/>
  <c r="H10" i="51" s="1"/>
  <c r="U24" i="51"/>
  <c r="F20" i="51" s="1"/>
  <c r="W18" i="51"/>
  <c r="H14" i="51" s="1"/>
  <c r="Y12" i="51"/>
  <c r="J8" i="51" s="1"/>
  <c r="AA26" i="51"/>
  <c r="L22" i="51" s="1"/>
  <c r="R21" i="51"/>
  <c r="C17" i="51" s="1"/>
  <c r="T15" i="51"/>
  <c r="E11" i="51" s="1"/>
  <c r="V29" i="51"/>
  <c r="G25" i="51" s="1"/>
  <c r="X23" i="51"/>
  <c r="I19" i="51" s="1"/>
  <c r="Z17" i="51"/>
  <c r="K13" i="51" s="1"/>
  <c r="Q29" i="51"/>
  <c r="B25" i="51" s="1"/>
  <c r="W27" i="51"/>
  <c r="H23" i="51" s="1"/>
  <c r="R26" i="51"/>
  <c r="C22" i="51" s="1"/>
  <c r="X24" i="51"/>
  <c r="I20" i="51" s="1"/>
  <c r="S23" i="51"/>
  <c r="D19" i="51" s="1"/>
  <c r="Y21" i="51"/>
  <c r="J17" i="51" s="1"/>
  <c r="T20" i="51"/>
  <c r="E16" i="51" s="1"/>
  <c r="Z18" i="51"/>
  <c r="K14" i="51" s="1"/>
  <c r="U17" i="51"/>
  <c r="F13" i="51" s="1"/>
  <c r="AA15" i="51"/>
  <c r="L11" i="51" s="1"/>
  <c r="V14" i="51"/>
  <c r="G10" i="51" s="1"/>
  <c r="W11" i="51"/>
  <c r="H7" i="51" s="1"/>
  <c r="W28" i="51"/>
  <c r="H24" i="51" s="1"/>
  <c r="R27" i="51"/>
  <c r="C23" i="51" s="1"/>
  <c r="X25" i="51"/>
  <c r="I21" i="51" s="1"/>
  <c r="S24" i="51"/>
  <c r="D20" i="51" s="1"/>
  <c r="Y22" i="51"/>
  <c r="J18" i="51" s="1"/>
  <c r="T21" i="51"/>
  <c r="E17" i="51" s="1"/>
  <c r="Z19" i="51"/>
  <c r="K15" i="51" s="1"/>
  <c r="U18" i="51"/>
  <c r="F14" i="51" s="1"/>
  <c r="AA16" i="51"/>
  <c r="L12" i="51" s="1"/>
  <c r="V15" i="51"/>
  <c r="G11" i="51" s="1"/>
  <c r="Q14" i="51"/>
  <c r="B10" i="51" s="1"/>
  <c r="W12" i="51"/>
  <c r="H8" i="51" s="1"/>
  <c r="R11" i="51"/>
  <c r="C7" i="51" s="1"/>
  <c r="AA29" i="51"/>
  <c r="L25" i="51" s="1"/>
  <c r="V28" i="51"/>
  <c r="G24" i="51" s="1"/>
  <c r="Q27" i="51"/>
  <c r="B23" i="51" s="1"/>
  <c r="W25" i="51"/>
  <c r="H21" i="51" s="1"/>
  <c r="R24" i="51"/>
  <c r="C20" i="51" s="1"/>
  <c r="X22" i="51"/>
  <c r="I18" i="51" s="1"/>
  <c r="S21" i="51"/>
  <c r="D17" i="51" s="1"/>
  <c r="Y19" i="51"/>
  <c r="J15" i="51" s="1"/>
  <c r="T18" i="51"/>
  <c r="E14" i="51" s="1"/>
  <c r="Z16" i="51"/>
  <c r="K12" i="51" s="1"/>
  <c r="U15" i="51"/>
  <c r="F11" i="51" s="1"/>
  <c r="AA13" i="51"/>
  <c r="L9" i="51" s="1"/>
  <c r="AD7" i="53"/>
  <c r="AD5" i="53" s="1"/>
  <c r="AD4" i="53" s="1"/>
  <c r="AD6" i="53" s="1"/>
  <c r="CP4" i="52"/>
  <c r="CP6" i="52" s="1"/>
  <c r="AP4" i="52"/>
  <c r="AP6" i="52" s="1"/>
  <c r="AH4" i="52"/>
  <c r="AH6" i="52" s="1"/>
  <c r="CS4" i="52"/>
  <c r="CS6" i="52" s="1"/>
  <c r="CY4" i="52"/>
  <c r="CY6" i="52" s="1"/>
  <c r="CT4" i="52"/>
  <c r="CT6" i="52" s="1"/>
  <c r="BT4" i="52"/>
  <c r="BT6" i="52" s="1"/>
  <c r="BU7" i="55"/>
  <c r="BU5" i="55" s="1"/>
  <c r="AY38" i="42"/>
  <c r="BV7" i="56"/>
  <c r="BV5" i="56" s="1"/>
  <c r="Z38" i="42"/>
  <c r="BL38" i="42"/>
  <c r="CE7" i="54"/>
  <c r="CE5" i="54" s="1"/>
  <c r="BE39" i="42"/>
  <c r="AS38" i="42"/>
  <c r="BX38" i="42"/>
  <c r="BW7" i="54"/>
  <c r="BW5" i="54" s="1"/>
  <c r="BH38" i="42"/>
  <c r="CK7" i="55"/>
  <c r="CK5" i="55" s="1"/>
  <c r="BJ38" i="42"/>
  <c r="CI7" i="54"/>
  <c r="CI5" i="54" s="1"/>
  <c r="Z7" i="56"/>
  <c r="Z5" i="56" s="1"/>
  <c r="BC38" i="42"/>
  <c r="AC38" i="42"/>
  <c r="CB7" i="54"/>
  <c r="CB5" i="54" s="1"/>
  <c r="CO7" i="55"/>
  <c r="CO5" i="55" s="1"/>
  <c r="AM38" i="42"/>
  <c r="R38" i="42"/>
  <c r="AB38" i="42"/>
  <c r="I39" i="42"/>
  <c r="BF7" i="56"/>
  <c r="BF5" i="56" s="1"/>
  <c r="BK38" i="42"/>
  <c r="J38" i="42"/>
  <c r="BE7" i="55"/>
  <c r="BE5" i="55" s="1"/>
  <c r="AO7" i="55"/>
  <c r="AO5" i="55" s="1"/>
  <c r="BA38" i="42"/>
  <c r="AS7" i="55"/>
  <c r="AS5" i="55" s="1"/>
  <c r="AA7" i="54"/>
  <c r="AA5" i="54" s="1"/>
  <c r="AV38" i="42"/>
  <c r="BW38" i="42"/>
  <c r="U38" i="42"/>
  <c r="CN7" i="54"/>
  <c r="CN5" i="54" s="1"/>
  <c r="Q7" i="55"/>
  <c r="Q5" i="55" s="1"/>
  <c r="AJ7" i="54"/>
  <c r="AJ5" i="54" s="1"/>
  <c r="BD38" i="42"/>
  <c r="AQ7" i="54"/>
  <c r="AQ5" i="54" s="1"/>
  <c r="CF7" i="54"/>
  <c r="CF5" i="54" s="1"/>
  <c r="AQ38" i="42"/>
  <c r="BZ38" i="42"/>
  <c r="S38" i="42"/>
  <c r="AI7" i="54"/>
  <c r="AI5" i="54" s="1"/>
  <c r="BI38" i="42"/>
  <c r="BP7" i="54"/>
  <c r="BP5" i="54" s="1"/>
  <c r="AX38" i="42"/>
  <c r="BA7" i="55"/>
  <c r="BA5" i="55" s="1"/>
  <c r="O38" i="42"/>
  <c r="AP38" i="42"/>
  <c r="BY7" i="55"/>
  <c r="BY5" i="55" s="1"/>
  <c r="AO39" i="42"/>
  <c r="BG7" i="54"/>
  <c r="BG5" i="54" s="1"/>
  <c r="CD7" i="56"/>
  <c r="CD5" i="56" s="1"/>
  <c r="T7" i="54"/>
  <c r="T5" i="54" s="1"/>
  <c r="V38" i="42"/>
  <c r="AG38" i="42"/>
  <c r="AF7" i="54"/>
  <c r="AF5" i="54" s="1"/>
  <c r="BM7" i="55"/>
  <c r="BM5" i="55" s="1"/>
  <c r="AV7" i="54"/>
  <c r="AV5" i="54" s="1"/>
  <c r="CB38" i="42"/>
  <c r="Q38" i="42"/>
  <c r="T38" i="42"/>
  <c r="AW7" i="55"/>
  <c r="AW5" i="55" s="1"/>
  <c r="BH7" i="54"/>
  <c r="BH5" i="54" s="1"/>
  <c r="BR38" i="42"/>
  <c r="BC7" i="54"/>
  <c r="BC5" i="54" s="1"/>
  <c r="AN38" i="42"/>
  <c r="BD7" i="54"/>
  <c r="BD5" i="54" s="1"/>
  <c r="BQ38" i="42"/>
  <c r="AX7" i="56"/>
  <c r="AX5" i="56" s="1"/>
  <c r="AK7" i="55"/>
  <c r="AK5" i="55" s="1"/>
  <c r="AF38" i="42"/>
  <c r="F38" i="42"/>
  <c r="P38" i="42"/>
  <c r="AH38" i="42"/>
  <c r="L38" i="42"/>
  <c r="F16" i="42"/>
  <c r="P7" i="54" s="1"/>
  <c r="P5" i="54" s="1"/>
  <c r="BB38" i="42"/>
  <c r="BX7" i="54"/>
  <c r="BX5" i="54" s="1"/>
  <c r="AE38" i="42"/>
  <c r="AH7" i="56"/>
  <c r="AH5" i="56" s="1"/>
  <c r="H38" i="42"/>
  <c r="BM38" i="42"/>
  <c r="W7" i="54"/>
  <c r="W5" i="54" s="1"/>
  <c r="BL7" i="54"/>
  <c r="BL5" i="54" s="1"/>
  <c r="BT7" i="54"/>
  <c r="BT5" i="54" s="1"/>
  <c r="BU39" i="42"/>
  <c r="CJ7" i="54"/>
  <c r="CJ5" i="54" s="1"/>
  <c r="CG7" i="55"/>
  <c r="CG5" i="55" s="1"/>
  <c r="BQ7" i="55"/>
  <c r="BQ5" i="55" s="1"/>
  <c r="K38" i="42"/>
  <c r="BT38" i="42"/>
  <c r="BP38" i="42"/>
  <c r="BS7" i="54"/>
  <c r="BS5" i="54" s="1"/>
  <c r="BV38" i="42"/>
  <c r="X38" i="42"/>
  <c r="BO38" i="42"/>
  <c r="AR38" i="42"/>
  <c r="BN38" i="42"/>
  <c r="AT38" i="42"/>
  <c r="BS38" i="42"/>
  <c r="AZ38" i="42"/>
  <c r="AY7" i="54"/>
  <c r="AY5" i="54" s="1"/>
  <c r="R7" i="56"/>
  <c r="R5" i="56" s="1"/>
  <c r="BY38" i="42"/>
  <c r="AJ38" i="42"/>
  <c r="AC7" i="55"/>
  <c r="AC5" i="55" s="1"/>
  <c r="BN7" i="56"/>
  <c r="BN5" i="56" s="1"/>
  <c r="AL38" i="42"/>
  <c r="AE7" i="54"/>
  <c r="AE5" i="54" s="1"/>
  <c r="Y7" i="55"/>
  <c r="Y5" i="55" s="1"/>
  <c r="BO7" i="54"/>
  <c r="BO5" i="54" s="1"/>
  <c r="AU7" i="54"/>
  <c r="AU5" i="54" s="1"/>
  <c r="BG38" i="42"/>
  <c r="CA38" i="42"/>
  <c r="M39" i="42"/>
  <c r="CL7" i="56"/>
  <c r="CL5" i="56" s="1"/>
  <c r="G38" i="42"/>
  <c r="S7" i="54"/>
  <c r="S5" i="54" s="1"/>
  <c r="S4" i="54" s="1"/>
  <c r="S6" i="54" s="1"/>
  <c r="AI38" i="42"/>
  <c r="CA7" i="54"/>
  <c r="CA5" i="54" s="1"/>
  <c r="CC7" i="55"/>
  <c r="CC5" i="55" s="1"/>
  <c r="Y39" i="42"/>
  <c r="AG7" i="55"/>
  <c r="AG5" i="55" s="1"/>
  <c r="AA38" i="42"/>
  <c r="U7" i="55"/>
  <c r="U5" i="55" s="1"/>
  <c r="N38" i="42"/>
  <c r="BI7" i="55"/>
  <c r="BI5" i="55" s="1"/>
  <c r="AM7" i="54"/>
  <c r="AM5" i="54" s="1"/>
  <c r="AU38" i="42"/>
  <c r="AR7" i="54"/>
  <c r="AR5" i="54" s="1"/>
  <c r="AB7" i="54"/>
  <c r="AB5" i="54" s="1"/>
  <c r="AD38" i="42"/>
  <c r="AW38" i="42"/>
  <c r="AZ7" i="54"/>
  <c r="AZ5" i="54" s="1"/>
  <c r="AN7" i="54"/>
  <c r="AN5" i="54" s="1"/>
  <c r="W38" i="42"/>
  <c r="BK7" i="54"/>
  <c r="BK5" i="54" s="1"/>
  <c r="BF38" i="42"/>
  <c r="AP7" i="56"/>
  <c r="AP5" i="56" s="1"/>
  <c r="X7" i="54"/>
  <c r="X5" i="54" s="1"/>
  <c r="CM7" i="54"/>
  <c r="CM5" i="54" s="1"/>
  <c r="AK38" i="42"/>
  <c r="Y11" i="52" l="1"/>
  <c r="J7" i="52" s="1"/>
  <c r="S10" i="52"/>
  <c r="D6" i="52" s="1"/>
  <c r="T10" i="52"/>
  <c r="E6" i="52" s="1"/>
  <c r="CN4" i="53"/>
  <c r="CN6" i="53" s="1"/>
  <c r="BU4" i="53"/>
  <c r="BU6" i="53" s="1"/>
  <c r="R10" i="52"/>
  <c r="C6" i="52" s="1"/>
  <c r="X4" i="53"/>
  <c r="X6" i="53" s="1"/>
  <c r="Q9" i="52"/>
  <c r="B5" i="52" s="1"/>
  <c r="U10" i="52"/>
  <c r="F6" i="52" s="1"/>
  <c r="R9" i="52"/>
  <c r="C5" i="52" s="1"/>
  <c r="Q10" i="52"/>
  <c r="B6" i="52" s="1"/>
  <c r="T4" i="54"/>
  <c r="T6" i="54" s="1"/>
  <c r="BD4" i="53"/>
  <c r="BD6" i="53" s="1"/>
  <c r="Q4" i="54"/>
  <c r="Q6" i="54" s="1"/>
  <c r="CP4" i="53"/>
  <c r="CP6" i="53" s="1"/>
  <c r="BE4" i="53"/>
  <c r="BE6" i="53" s="1"/>
  <c r="BZ4" i="53"/>
  <c r="BZ6" i="53" s="1"/>
  <c r="AT4" i="53"/>
  <c r="AT6" i="53" s="1"/>
  <c r="AK4" i="53"/>
  <c r="AK6" i="53" s="1"/>
  <c r="U16" i="52"/>
  <c r="F12" i="52" s="1"/>
  <c r="Y28" i="52"/>
  <c r="J24" i="52" s="1"/>
  <c r="AA14" i="52"/>
  <c r="L10" i="52" s="1"/>
  <c r="V9" i="52"/>
  <c r="G5" i="52" s="1"/>
  <c r="AA26" i="52"/>
  <c r="L22" i="52" s="1"/>
  <c r="R29" i="52"/>
  <c r="C25" i="52" s="1"/>
  <c r="AA9" i="52"/>
  <c r="L5" i="52" s="1"/>
  <c r="X23" i="52"/>
  <c r="I19" i="52" s="1"/>
  <c r="U29" i="52"/>
  <c r="F25" i="52" s="1"/>
  <c r="AA27" i="52"/>
  <c r="L23" i="52" s="1"/>
  <c r="V26" i="52"/>
  <c r="G22" i="52" s="1"/>
  <c r="T23" i="52"/>
  <c r="E19" i="52" s="1"/>
  <c r="V17" i="52"/>
  <c r="G13" i="52" s="1"/>
  <c r="X11" i="52"/>
  <c r="I7" i="52" s="1"/>
  <c r="AA28" i="52"/>
  <c r="L24" i="52" s="1"/>
  <c r="V27" i="52"/>
  <c r="G23" i="52" s="1"/>
  <c r="Q26" i="52"/>
  <c r="B22" i="52" s="1"/>
  <c r="V21" i="52"/>
  <c r="G17" i="52" s="1"/>
  <c r="X15" i="52"/>
  <c r="I11" i="52" s="1"/>
  <c r="AA29" i="52"/>
  <c r="L25" i="52" s="1"/>
  <c r="V28" i="52"/>
  <c r="G24" i="52" s="1"/>
  <c r="Q27" i="52"/>
  <c r="B23" i="52" s="1"/>
  <c r="R25" i="52"/>
  <c r="C21" i="52" s="1"/>
  <c r="X19" i="52"/>
  <c r="I15" i="52" s="1"/>
  <c r="Z13" i="52"/>
  <c r="K9" i="52" s="1"/>
  <c r="U25" i="52"/>
  <c r="F21" i="52" s="1"/>
  <c r="AA23" i="52"/>
  <c r="L19" i="52" s="1"/>
  <c r="V22" i="52"/>
  <c r="G18" i="52" s="1"/>
  <c r="Q21" i="52"/>
  <c r="B17" i="52" s="1"/>
  <c r="W19" i="52"/>
  <c r="H15" i="52" s="1"/>
  <c r="R18" i="52"/>
  <c r="C14" i="52" s="1"/>
  <c r="X16" i="52"/>
  <c r="I12" i="52" s="1"/>
  <c r="S15" i="52"/>
  <c r="D11" i="52" s="1"/>
  <c r="Y13" i="52"/>
  <c r="J9" i="52" s="1"/>
  <c r="T12" i="52"/>
  <c r="E8" i="52" s="1"/>
  <c r="Z10" i="52"/>
  <c r="K6" i="52" s="1"/>
  <c r="S24" i="52"/>
  <c r="D20" i="52" s="1"/>
  <c r="Y22" i="52"/>
  <c r="J18" i="52" s="1"/>
  <c r="T21" i="52"/>
  <c r="E17" i="52" s="1"/>
  <c r="Z19" i="52"/>
  <c r="K15" i="52" s="1"/>
  <c r="U18" i="52"/>
  <c r="F14" i="52" s="1"/>
  <c r="AA16" i="52"/>
  <c r="L12" i="52" s="1"/>
  <c r="V15" i="52"/>
  <c r="G11" i="52" s="1"/>
  <c r="Q14" i="52"/>
  <c r="B10" i="52" s="1"/>
  <c r="W12" i="52"/>
  <c r="H8" i="52" s="1"/>
  <c r="R11" i="52"/>
  <c r="C7" i="52" s="1"/>
  <c r="AA25" i="52"/>
  <c r="L21" i="52" s="1"/>
  <c r="V24" i="52"/>
  <c r="G20" i="52" s="1"/>
  <c r="Q23" i="52"/>
  <c r="B19" i="52" s="1"/>
  <c r="W21" i="52"/>
  <c r="H17" i="52" s="1"/>
  <c r="R20" i="52"/>
  <c r="C16" i="52" s="1"/>
  <c r="X18" i="52"/>
  <c r="I14" i="52" s="1"/>
  <c r="S17" i="52"/>
  <c r="D13" i="52" s="1"/>
  <c r="Y15" i="52"/>
  <c r="J11" i="52" s="1"/>
  <c r="T14" i="52"/>
  <c r="E10" i="52" s="1"/>
  <c r="Z12" i="52"/>
  <c r="K8" i="52" s="1"/>
  <c r="U11" i="52"/>
  <c r="F7" i="52" s="1"/>
  <c r="CH7" i="54"/>
  <c r="CH5" i="54" s="1"/>
  <c r="BA4" i="53"/>
  <c r="BA6" i="53" s="1"/>
  <c r="CM4" i="53"/>
  <c r="CM6" i="53" s="1"/>
  <c r="BK4" i="53"/>
  <c r="BK6" i="53" s="1"/>
  <c r="AR4" i="53"/>
  <c r="AR6" i="53" s="1"/>
  <c r="BT4" i="53"/>
  <c r="BT6" i="53" s="1"/>
  <c r="BV4" i="53"/>
  <c r="BV6" i="53" s="1"/>
  <c r="CT4" i="53"/>
  <c r="CT6" i="53" s="1"/>
  <c r="CW4" i="53"/>
  <c r="CW6" i="53" s="1"/>
  <c r="CZ4" i="53"/>
  <c r="CZ6" i="53" s="1"/>
  <c r="AV4" i="53"/>
  <c r="AV6" i="53" s="1"/>
  <c r="AQ4" i="53"/>
  <c r="AQ6" i="53" s="1"/>
  <c r="CG4" i="53"/>
  <c r="CG6" i="53" s="1"/>
  <c r="BB4" i="53"/>
  <c r="BB6" i="53" s="1"/>
  <c r="AJ4" i="53"/>
  <c r="AJ6" i="53" s="1"/>
  <c r="P4" i="54"/>
  <c r="P6" i="54" s="1"/>
  <c r="R4" i="54"/>
  <c r="R6" i="54" s="1"/>
  <c r="AD7" i="54"/>
  <c r="AD5" i="54" s="1"/>
  <c r="BJ7" i="54"/>
  <c r="BJ5" i="54" s="1"/>
  <c r="BY4" i="53"/>
  <c r="BY6" i="53" s="1"/>
  <c r="BH4" i="53"/>
  <c r="BH6" i="53" s="1"/>
  <c r="AL4" i="53"/>
  <c r="AL6" i="53" s="1"/>
  <c r="BI4" i="53"/>
  <c r="BI6" i="53" s="1"/>
  <c r="BQ4" i="53"/>
  <c r="BQ6" i="53" s="1"/>
  <c r="T9" i="52"/>
  <c r="E5" i="52" s="1"/>
  <c r="T27" i="52"/>
  <c r="E23" i="52" s="1"/>
  <c r="S26" i="52"/>
  <c r="D22" i="52" s="1"/>
  <c r="Z9" i="52"/>
  <c r="K5" i="52" s="1"/>
  <c r="AA24" i="52"/>
  <c r="L20" i="52" s="1"/>
  <c r="S22" i="52"/>
  <c r="D18" i="52" s="1"/>
  <c r="V29" i="52"/>
  <c r="G25" i="52" s="1"/>
  <c r="Z17" i="52"/>
  <c r="K13" i="52" s="1"/>
  <c r="Q29" i="52"/>
  <c r="B25" i="52" s="1"/>
  <c r="W27" i="52"/>
  <c r="H23" i="52" s="1"/>
  <c r="R26" i="52"/>
  <c r="C22" i="52" s="1"/>
  <c r="Z21" i="52"/>
  <c r="K17" i="52" s="1"/>
  <c r="Q16" i="52"/>
  <c r="B12" i="52" s="1"/>
  <c r="W28" i="52"/>
  <c r="H24" i="52" s="1"/>
  <c r="R27" i="52"/>
  <c r="C23" i="52" s="1"/>
  <c r="T25" i="52"/>
  <c r="E21" i="52" s="1"/>
  <c r="Q20" i="52"/>
  <c r="B16" i="52" s="1"/>
  <c r="S14" i="52"/>
  <c r="D10" i="52" s="1"/>
  <c r="W29" i="52"/>
  <c r="H25" i="52" s="1"/>
  <c r="R28" i="52"/>
  <c r="C24" i="52" s="1"/>
  <c r="X26" i="52"/>
  <c r="I22" i="52" s="1"/>
  <c r="Q24" i="52"/>
  <c r="B20" i="52" s="1"/>
  <c r="S18" i="52"/>
  <c r="D14" i="52" s="1"/>
  <c r="U12" i="52"/>
  <c r="F8" i="52" s="1"/>
  <c r="Q25" i="52"/>
  <c r="B21" i="52" s="1"/>
  <c r="W23" i="52"/>
  <c r="H19" i="52" s="1"/>
  <c r="R22" i="52"/>
  <c r="C18" i="52" s="1"/>
  <c r="X20" i="52"/>
  <c r="I16" i="52" s="1"/>
  <c r="S19" i="52"/>
  <c r="D15" i="52" s="1"/>
  <c r="Y17" i="52"/>
  <c r="J13" i="52" s="1"/>
  <c r="T16" i="52"/>
  <c r="E12" i="52" s="1"/>
  <c r="Z14" i="52"/>
  <c r="K10" i="52" s="1"/>
  <c r="U13" i="52"/>
  <c r="F9" i="52" s="1"/>
  <c r="AA11" i="52"/>
  <c r="L7" i="52" s="1"/>
  <c r="V10" i="52"/>
  <c r="G6" i="52" s="1"/>
  <c r="Z23" i="52"/>
  <c r="K19" i="52" s="1"/>
  <c r="U22" i="52"/>
  <c r="F18" i="52" s="1"/>
  <c r="AA20" i="52"/>
  <c r="L16" i="52" s="1"/>
  <c r="V19" i="52"/>
  <c r="G15" i="52" s="1"/>
  <c r="Q18" i="52"/>
  <c r="B14" i="52" s="1"/>
  <c r="W16" i="52"/>
  <c r="H12" i="52" s="1"/>
  <c r="R15" i="52"/>
  <c r="C11" i="52" s="1"/>
  <c r="X13" i="52"/>
  <c r="I9" i="52" s="1"/>
  <c r="S12" i="52"/>
  <c r="D8" i="52" s="1"/>
  <c r="Y10" i="52"/>
  <c r="J6" i="52" s="1"/>
  <c r="W25" i="52"/>
  <c r="H21" i="52" s="1"/>
  <c r="R24" i="52"/>
  <c r="C20" i="52" s="1"/>
  <c r="X22" i="52"/>
  <c r="I18" i="52" s="1"/>
  <c r="S21" i="52"/>
  <c r="D17" i="52" s="1"/>
  <c r="Y19" i="52"/>
  <c r="J15" i="52" s="1"/>
  <c r="T18" i="52"/>
  <c r="E14" i="52" s="1"/>
  <c r="Z16" i="52"/>
  <c r="K12" i="52" s="1"/>
  <c r="U15" i="52"/>
  <c r="F11" i="52" s="1"/>
  <c r="AA13" i="52"/>
  <c r="L9" i="52" s="1"/>
  <c r="V12" i="52"/>
  <c r="G8" i="52" s="1"/>
  <c r="Q11" i="52"/>
  <c r="B7" i="52" s="1"/>
  <c r="AW4" i="53"/>
  <c r="AW6" i="53" s="1"/>
  <c r="V7" i="54"/>
  <c r="V5" i="54" s="1"/>
  <c r="V4" i="54" s="1"/>
  <c r="V6" i="54" s="1"/>
  <c r="AN4" i="53"/>
  <c r="AN6" i="53" s="1"/>
  <c r="AM4" i="53"/>
  <c r="AM6" i="53" s="1"/>
  <c r="AU4" i="53"/>
  <c r="AU6" i="53" s="1"/>
  <c r="AE4" i="53"/>
  <c r="AE6" i="53" s="1"/>
  <c r="BL4" i="53"/>
  <c r="BL6" i="53" s="1"/>
  <c r="BX4" i="53"/>
  <c r="BX6" i="53" s="1"/>
  <c r="CD4" i="53"/>
  <c r="CD6" i="53" s="1"/>
  <c r="BF4" i="53"/>
  <c r="BF6" i="53" s="1"/>
  <c r="CU4" i="53"/>
  <c r="CU6" i="53" s="1"/>
  <c r="CR4" i="53"/>
  <c r="CR6" i="53" s="1"/>
  <c r="CV4" i="53"/>
  <c r="CV6" i="53" s="1"/>
  <c r="BG4" i="53"/>
  <c r="BG6" i="53" s="1"/>
  <c r="AC4" i="53"/>
  <c r="AC6" i="53" s="1"/>
  <c r="BC4" i="53"/>
  <c r="BC6" i="53" s="1"/>
  <c r="AA4" i="53"/>
  <c r="AA6" i="53" s="1"/>
  <c r="CI4" i="53"/>
  <c r="CI6" i="53" s="1"/>
  <c r="BJ4" i="53"/>
  <c r="BJ6" i="53" s="1"/>
  <c r="AS4" i="53"/>
  <c r="AS6" i="53" s="1"/>
  <c r="CB4" i="53"/>
  <c r="CB6" i="53" s="1"/>
  <c r="CC4" i="53"/>
  <c r="CC6" i="53" s="1"/>
  <c r="CK4" i="53"/>
  <c r="CK6" i="53" s="1"/>
  <c r="X9" i="52"/>
  <c r="I5" i="52" s="1"/>
  <c r="U9" i="52"/>
  <c r="F5" i="52" s="1"/>
  <c r="X25" i="52"/>
  <c r="I21" i="52" s="1"/>
  <c r="W10" i="52"/>
  <c r="H6" i="52" s="1"/>
  <c r="Z29" i="52"/>
  <c r="K25" i="52" s="1"/>
  <c r="T19" i="52"/>
  <c r="E15" i="52" s="1"/>
  <c r="S9" i="52"/>
  <c r="D5" i="52" s="1"/>
  <c r="Q28" i="52"/>
  <c r="B24" i="52" s="1"/>
  <c r="Q12" i="52"/>
  <c r="B8" i="52" s="1"/>
  <c r="X28" i="52"/>
  <c r="I24" i="52" s="1"/>
  <c r="S27" i="52"/>
  <c r="D23" i="52" s="1"/>
  <c r="V25" i="52"/>
  <c r="G21" i="52" s="1"/>
  <c r="U20" i="52"/>
  <c r="F16" i="52" s="1"/>
  <c r="W14" i="52"/>
  <c r="H10" i="52" s="1"/>
  <c r="X29" i="52"/>
  <c r="I25" i="52" s="1"/>
  <c r="S28" i="52"/>
  <c r="D24" i="52" s="1"/>
  <c r="Y26" i="52"/>
  <c r="J22" i="52" s="1"/>
  <c r="U24" i="52"/>
  <c r="F20" i="52" s="1"/>
  <c r="W18" i="52"/>
  <c r="H14" i="52" s="1"/>
  <c r="Y12" i="52"/>
  <c r="J8" i="52" s="1"/>
  <c r="S29" i="52"/>
  <c r="D25" i="52" s="1"/>
  <c r="Y27" i="52"/>
  <c r="J23" i="52" s="1"/>
  <c r="T26" i="52"/>
  <c r="E22" i="52" s="1"/>
  <c r="W22" i="52"/>
  <c r="H18" i="52" s="1"/>
  <c r="Y16" i="52"/>
  <c r="J12" i="52" s="1"/>
  <c r="AA10" i="52"/>
  <c r="L6" i="52" s="1"/>
  <c r="X24" i="52"/>
  <c r="I20" i="52" s="1"/>
  <c r="S23" i="52"/>
  <c r="D19" i="52" s="1"/>
  <c r="Y21" i="52"/>
  <c r="J17" i="52" s="1"/>
  <c r="T20" i="52"/>
  <c r="E16" i="52" s="1"/>
  <c r="Z18" i="52"/>
  <c r="K14" i="52" s="1"/>
  <c r="U17" i="52"/>
  <c r="F13" i="52" s="1"/>
  <c r="AA15" i="52"/>
  <c r="L11" i="52" s="1"/>
  <c r="V14" i="52"/>
  <c r="G10" i="52" s="1"/>
  <c r="Q13" i="52"/>
  <c r="B9" i="52" s="1"/>
  <c r="W11" i="52"/>
  <c r="H7" i="52" s="1"/>
  <c r="V23" i="52"/>
  <c r="G19" i="52" s="1"/>
  <c r="Q22" i="52"/>
  <c r="B18" i="52" s="1"/>
  <c r="W20" i="52"/>
  <c r="H16" i="52" s="1"/>
  <c r="R19" i="52"/>
  <c r="C15" i="52" s="1"/>
  <c r="X17" i="52"/>
  <c r="I13" i="52" s="1"/>
  <c r="S16" i="52"/>
  <c r="D12" i="52" s="1"/>
  <c r="Y14" i="52"/>
  <c r="J10" i="52" s="1"/>
  <c r="T13" i="52"/>
  <c r="E9" i="52" s="1"/>
  <c r="Z11" i="52"/>
  <c r="K7" i="52" s="1"/>
  <c r="S25" i="52"/>
  <c r="D21" i="52" s="1"/>
  <c r="Y23" i="52"/>
  <c r="J19" i="52" s="1"/>
  <c r="T22" i="52"/>
  <c r="E18" i="52" s="1"/>
  <c r="Z20" i="52"/>
  <c r="K16" i="52" s="1"/>
  <c r="U19" i="52"/>
  <c r="F15" i="52" s="1"/>
  <c r="AA17" i="52"/>
  <c r="L13" i="52" s="1"/>
  <c r="V16" i="52"/>
  <c r="G12" i="52" s="1"/>
  <c r="Q15" i="52"/>
  <c r="B11" i="52" s="1"/>
  <c r="W13" i="52"/>
  <c r="H9" i="52" s="1"/>
  <c r="R12" i="52"/>
  <c r="C8" i="52" s="1"/>
  <c r="X10" i="52"/>
  <c r="I6" i="52" s="1"/>
  <c r="CH4" i="53"/>
  <c r="CH6" i="53" s="1"/>
  <c r="BR7" i="54"/>
  <c r="BR5" i="54" s="1"/>
  <c r="AZ4" i="53"/>
  <c r="AZ6" i="53" s="1"/>
  <c r="CA4" i="53"/>
  <c r="CA6" i="53" s="1"/>
  <c r="AY4" i="53"/>
  <c r="AY6" i="53" s="1"/>
  <c r="W4" i="53"/>
  <c r="W6" i="53" s="1"/>
  <c r="AX4" i="53"/>
  <c r="AX6" i="53" s="1"/>
  <c r="AH4" i="53"/>
  <c r="AH6" i="53" s="1"/>
  <c r="BN4" i="53"/>
  <c r="BN6" i="53" s="1"/>
  <c r="CS4" i="53"/>
  <c r="CS6" i="53" s="1"/>
  <c r="CQ4" i="53"/>
  <c r="CQ6" i="53" s="1"/>
  <c r="DA4" i="53"/>
  <c r="DA6" i="53" s="1"/>
  <c r="BB7" i="54"/>
  <c r="BB5" i="54" s="1"/>
  <c r="BM4" i="53"/>
  <c r="BM6" i="53" s="1"/>
  <c r="AI4" i="53"/>
  <c r="AI6" i="53" s="1"/>
  <c r="BW4" i="53"/>
  <c r="BW6" i="53" s="1"/>
  <c r="CP7" i="54"/>
  <c r="CP5" i="54" s="1"/>
  <c r="AL7" i="54"/>
  <c r="AL5" i="54" s="1"/>
  <c r="BZ7" i="54"/>
  <c r="BZ5" i="54" s="1"/>
  <c r="AT7" i="54"/>
  <c r="AT5" i="54" s="1"/>
  <c r="X27" i="52"/>
  <c r="I23" i="52" s="1"/>
  <c r="Y9" i="52"/>
  <c r="J5" i="52" s="1"/>
  <c r="Y20" i="52"/>
  <c r="J16" i="52" s="1"/>
  <c r="U28" i="52"/>
  <c r="F24" i="52" s="1"/>
  <c r="V13" i="52"/>
  <c r="G9" i="52" s="1"/>
  <c r="W9" i="52"/>
  <c r="H5" i="52" s="1"/>
  <c r="W26" i="52"/>
  <c r="H22" i="52" s="1"/>
  <c r="Y29" i="52"/>
  <c r="J25" i="52" s="1"/>
  <c r="T28" i="52"/>
  <c r="E24" i="52" s="1"/>
  <c r="Z26" i="52"/>
  <c r="K22" i="52" s="1"/>
  <c r="Y24" i="52"/>
  <c r="J20" i="52" s="1"/>
  <c r="AA18" i="52"/>
  <c r="L14" i="52" s="1"/>
  <c r="R13" i="52"/>
  <c r="C9" i="52" s="1"/>
  <c r="T29" i="52"/>
  <c r="E25" i="52" s="1"/>
  <c r="Z27" i="52"/>
  <c r="K23" i="52" s="1"/>
  <c r="U26" i="52"/>
  <c r="F22" i="52" s="1"/>
  <c r="AA22" i="52"/>
  <c r="L18" i="52" s="1"/>
  <c r="R17" i="52"/>
  <c r="C13" i="52" s="1"/>
  <c r="T11" i="52"/>
  <c r="E7" i="52" s="1"/>
  <c r="Z28" i="52"/>
  <c r="K24" i="52" s="1"/>
  <c r="U27" i="52"/>
  <c r="F23" i="52" s="1"/>
  <c r="Z25" i="52"/>
  <c r="K21" i="52" s="1"/>
  <c r="R21" i="52"/>
  <c r="C17" i="52" s="1"/>
  <c r="T15" i="52"/>
  <c r="E11" i="52" s="1"/>
  <c r="Y25" i="52"/>
  <c r="J21" i="52" s="1"/>
  <c r="T24" i="52"/>
  <c r="E20" i="52" s="1"/>
  <c r="Z22" i="52"/>
  <c r="K18" i="52" s="1"/>
  <c r="U21" i="52"/>
  <c r="F17" i="52" s="1"/>
  <c r="AA19" i="52"/>
  <c r="L15" i="52" s="1"/>
  <c r="V18" i="52"/>
  <c r="G14" i="52" s="1"/>
  <c r="Q17" i="52"/>
  <c r="B13" i="52" s="1"/>
  <c r="W15" i="52"/>
  <c r="H11" i="52" s="1"/>
  <c r="R14" i="52"/>
  <c r="C10" i="52" s="1"/>
  <c r="X12" i="52"/>
  <c r="I8" i="52" s="1"/>
  <c r="S11" i="52"/>
  <c r="D7" i="52" s="1"/>
  <c r="W24" i="52"/>
  <c r="H20" i="52" s="1"/>
  <c r="R23" i="52"/>
  <c r="C19" i="52" s="1"/>
  <c r="X21" i="52"/>
  <c r="I17" i="52" s="1"/>
  <c r="S20" i="52"/>
  <c r="D16" i="52" s="1"/>
  <c r="Y18" i="52"/>
  <c r="J14" i="52" s="1"/>
  <c r="T17" i="52"/>
  <c r="E13" i="52" s="1"/>
  <c r="Z15" i="52"/>
  <c r="K11" i="52" s="1"/>
  <c r="U14" i="52"/>
  <c r="F10" i="52" s="1"/>
  <c r="AA12" i="52"/>
  <c r="L8" i="52" s="1"/>
  <c r="V11" i="52"/>
  <c r="G7" i="52" s="1"/>
  <c r="Z24" i="52"/>
  <c r="K20" i="52" s="1"/>
  <c r="U23" i="52"/>
  <c r="F19" i="52" s="1"/>
  <c r="AA21" i="52"/>
  <c r="L17" i="52" s="1"/>
  <c r="V20" i="52"/>
  <c r="G16" i="52" s="1"/>
  <c r="Q19" i="52"/>
  <c r="B15" i="52" s="1"/>
  <c r="W17" i="52"/>
  <c r="H13" i="52" s="1"/>
  <c r="R16" i="52"/>
  <c r="C12" i="52" s="1"/>
  <c r="X14" i="52"/>
  <c r="I10" i="52" s="1"/>
  <c r="S13" i="52"/>
  <c r="D9" i="52" s="1"/>
  <c r="CO4" i="53"/>
  <c r="CO6" i="53" s="1"/>
  <c r="BR4" i="53"/>
  <c r="BR6" i="53" s="1"/>
  <c r="AG4" i="53"/>
  <c r="AG6" i="53" s="1"/>
  <c r="V4" i="53"/>
  <c r="V6" i="53" s="1"/>
  <c r="AB4" i="53"/>
  <c r="AB6" i="53" s="1"/>
  <c r="U4" i="54"/>
  <c r="U6" i="54" s="1"/>
  <c r="BO4" i="53"/>
  <c r="BO6" i="53" s="1"/>
  <c r="BS4" i="53"/>
  <c r="BS6" i="53" s="1"/>
  <c r="CJ4" i="53"/>
  <c r="CJ6" i="53" s="1"/>
  <c r="CL4" i="53"/>
  <c r="CL6" i="53" s="1"/>
  <c r="AP4" i="53"/>
  <c r="AP6" i="53" s="1"/>
  <c r="Z4" i="53"/>
  <c r="Z6" i="53" s="1"/>
  <c r="T10" i="53" s="1"/>
  <c r="E6" i="53" s="1"/>
  <c r="CY4" i="53"/>
  <c r="CY6" i="53" s="1"/>
  <c r="R10" i="53"/>
  <c r="C6" i="53" s="1"/>
  <c r="CX4" i="53"/>
  <c r="CX6" i="53" s="1"/>
  <c r="BP4" i="53"/>
  <c r="BP6" i="53" s="1"/>
  <c r="CE4" i="53"/>
  <c r="CE6" i="53" s="1"/>
  <c r="AF4" i="53"/>
  <c r="AF6" i="53" s="1"/>
  <c r="S10" i="53" s="1"/>
  <c r="D6" i="53" s="1"/>
  <c r="CF4" i="53"/>
  <c r="CF6" i="53" s="1"/>
  <c r="AO4" i="53"/>
  <c r="AO6" i="53" s="1"/>
  <c r="AK39" i="42"/>
  <c r="X7" i="55"/>
  <c r="X5" i="55" s="1"/>
  <c r="BF39" i="42"/>
  <c r="BK7" i="55"/>
  <c r="BK5" i="55" s="1"/>
  <c r="AN7" i="55"/>
  <c r="AN5" i="55" s="1"/>
  <c r="AW39" i="42"/>
  <c r="AB7" i="55"/>
  <c r="AB5" i="55" s="1"/>
  <c r="AU39" i="42"/>
  <c r="BI7" i="56"/>
  <c r="BI5" i="56" s="1"/>
  <c r="U7" i="56"/>
  <c r="U5" i="56" s="1"/>
  <c r="AG7" i="56"/>
  <c r="AG5" i="56" s="1"/>
  <c r="CC7" i="56"/>
  <c r="CC5" i="56" s="1"/>
  <c r="AI39" i="42"/>
  <c r="G39" i="42"/>
  <c r="M40" i="42"/>
  <c r="BG39" i="42"/>
  <c r="BO7" i="55"/>
  <c r="BO5" i="55" s="1"/>
  <c r="AE7" i="55"/>
  <c r="AE5" i="55" s="1"/>
  <c r="AC7" i="56"/>
  <c r="AC5" i="56" s="1"/>
  <c r="AJ39" i="42"/>
  <c r="R7" i="57"/>
  <c r="R5" i="57" s="1"/>
  <c r="AZ39" i="42"/>
  <c r="AT39" i="42"/>
  <c r="AR39" i="42"/>
  <c r="X39" i="42"/>
  <c r="BS7" i="55"/>
  <c r="BS5" i="55" s="1"/>
  <c r="BP39" i="42"/>
  <c r="K39" i="42"/>
  <c r="CG7" i="56"/>
  <c r="CG5" i="56" s="1"/>
  <c r="BU40" i="42"/>
  <c r="BL7" i="55"/>
  <c r="BL5" i="55" s="1"/>
  <c r="BM39" i="42"/>
  <c r="AH7" i="57"/>
  <c r="AH5" i="57" s="1"/>
  <c r="BX7" i="55"/>
  <c r="BX5" i="55" s="1"/>
  <c r="F17" i="42"/>
  <c r="P7" i="55" s="1"/>
  <c r="P5" i="55" s="1"/>
  <c r="AH39" i="42"/>
  <c r="F39" i="42"/>
  <c r="AK7" i="56"/>
  <c r="AK5" i="56" s="1"/>
  <c r="BD7" i="55"/>
  <c r="BD5" i="55" s="1"/>
  <c r="BR39" i="42"/>
  <c r="AW7" i="56"/>
  <c r="AW5" i="56" s="1"/>
  <c r="Q39" i="42"/>
  <c r="BM7" i="56"/>
  <c r="BM5" i="56" s="1"/>
  <c r="AG39" i="42"/>
  <c r="T7" i="55"/>
  <c r="T5" i="55" s="1"/>
  <c r="BG7" i="55"/>
  <c r="BG5" i="55" s="1"/>
  <c r="BY7" i="56"/>
  <c r="BY5" i="56" s="1"/>
  <c r="O39" i="42"/>
  <c r="AX39" i="42"/>
  <c r="BP7" i="55"/>
  <c r="BP5" i="55" s="1"/>
  <c r="AI7" i="55"/>
  <c r="AI5" i="55" s="1"/>
  <c r="BZ39" i="42"/>
  <c r="CF7" i="55"/>
  <c r="CF5" i="55" s="1"/>
  <c r="BD39" i="42"/>
  <c r="Q7" i="56"/>
  <c r="Q5" i="56" s="1"/>
  <c r="U39" i="42"/>
  <c r="BW39" i="42"/>
  <c r="AA7" i="55"/>
  <c r="AA5" i="55" s="1"/>
  <c r="BA39" i="42"/>
  <c r="BE7" i="56"/>
  <c r="BE5" i="56" s="1"/>
  <c r="BK39" i="42"/>
  <c r="I40" i="42"/>
  <c r="R39" i="42"/>
  <c r="CO7" i="56"/>
  <c r="CO5" i="56" s="1"/>
  <c r="AC39" i="42"/>
  <c r="Z7" i="57"/>
  <c r="Z5" i="57" s="1"/>
  <c r="CK7" i="56"/>
  <c r="CK5" i="56" s="1"/>
  <c r="BW7" i="55"/>
  <c r="BW5" i="55" s="1"/>
  <c r="AS39" i="42"/>
  <c r="CE7" i="55"/>
  <c r="CE5" i="55" s="1"/>
  <c r="Z39" i="42"/>
  <c r="AY39" i="42"/>
  <c r="CM7" i="55"/>
  <c r="CM5" i="55" s="1"/>
  <c r="AP7" i="57"/>
  <c r="AP5" i="57" s="1"/>
  <c r="W39" i="42"/>
  <c r="AZ7" i="55"/>
  <c r="AZ5" i="55" s="1"/>
  <c r="AD39" i="42"/>
  <c r="AR7" i="55"/>
  <c r="AR5" i="55" s="1"/>
  <c r="AM7" i="55"/>
  <c r="AM5" i="55" s="1"/>
  <c r="N39" i="42"/>
  <c r="AA39" i="42"/>
  <c r="Y40" i="42"/>
  <c r="CA7" i="55"/>
  <c r="CA5" i="55" s="1"/>
  <c r="S7" i="55"/>
  <c r="S5" i="55" s="1"/>
  <c r="CL7" i="57"/>
  <c r="CL5" i="57" s="1"/>
  <c r="CA39" i="42"/>
  <c r="AU7" i="55"/>
  <c r="AU5" i="55" s="1"/>
  <c r="Y7" i="56"/>
  <c r="Y5" i="56" s="1"/>
  <c r="AL39" i="42"/>
  <c r="BN7" i="57"/>
  <c r="BN5" i="57" s="1"/>
  <c r="BY39" i="42"/>
  <c r="AY7" i="55"/>
  <c r="AY5" i="55" s="1"/>
  <c r="BS39" i="42"/>
  <c r="BN39" i="42"/>
  <c r="BO39" i="42"/>
  <c r="BV39" i="42"/>
  <c r="BT39" i="42"/>
  <c r="BQ7" i="56"/>
  <c r="BQ5" i="56" s="1"/>
  <c r="CJ7" i="55"/>
  <c r="CJ5" i="55" s="1"/>
  <c r="BT7" i="55"/>
  <c r="BT5" i="55" s="1"/>
  <c r="W7" i="55"/>
  <c r="W5" i="55" s="1"/>
  <c r="H39" i="42"/>
  <c r="AE39" i="42"/>
  <c r="BB39" i="42"/>
  <c r="L39" i="42"/>
  <c r="P39" i="42"/>
  <c r="AF39" i="42"/>
  <c r="AX7" i="57"/>
  <c r="AX5" i="57" s="1"/>
  <c r="BQ39" i="42"/>
  <c r="AN39" i="42"/>
  <c r="BC7" i="55"/>
  <c r="BC5" i="55" s="1"/>
  <c r="BH7" i="55"/>
  <c r="BH5" i="55" s="1"/>
  <c r="T39" i="42"/>
  <c r="CB39" i="42"/>
  <c r="AV7" i="55"/>
  <c r="AV5" i="55" s="1"/>
  <c r="AF7" i="55"/>
  <c r="AF5" i="55" s="1"/>
  <c r="V39" i="42"/>
  <c r="CD7" i="57"/>
  <c r="CD5" i="57" s="1"/>
  <c r="AO40" i="42"/>
  <c r="AP39" i="42"/>
  <c r="BA7" i="56"/>
  <c r="BA5" i="56" s="1"/>
  <c r="BI39" i="42"/>
  <c r="S39" i="42"/>
  <c r="AQ39" i="42"/>
  <c r="AQ7" i="55"/>
  <c r="AQ5" i="55" s="1"/>
  <c r="AJ7" i="55"/>
  <c r="AJ5" i="55" s="1"/>
  <c r="CN7" i="55"/>
  <c r="CN5" i="55" s="1"/>
  <c r="AV39" i="42"/>
  <c r="AS7" i="56"/>
  <c r="AS5" i="56" s="1"/>
  <c r="AO7" i="56"/>
  <c r="AO5" i="56" s="1"/>
  <c r="J39" i="42"/>
  <c r="BF7" i="57"/>
  <c r="BF5" i="57" s="1"/>
  <c r="AB39" i="42"/>
  <c r="AM39" i="42"/>
  <c r="CB7" i="55"/>
  <c r="CB5" i="55" s="1"/>
  <c r="BC39" i="42"/>
  <c r="CI7" i="55"/>
  <c r="CI5" i="55" s="1"/>
  <c r="BJ39" i="42"/>
  <c r="BH39" i="42"/>
  <c r="BX39" i="42"/>
  <c r="BE40" i="42"/>
  <c r="BL39" i="42"/>
  <c r="BV7" i="57"/>
  <c r="BV5" i="57" s="1"/>
  <c r="BU7" i="56"/>
  <c r="BU5" i="56" s="1"/>
  <c r="AC4" i="54" l="1"/>
  <c r="AC6" i="54" s="1"/>
  <c r="AS4" i="54"/>
  <c r="AS6" i="54" s="1"/>
  <c r="AK4" i="54"/>
  <c r="AK6" i="54" s="1"/>
  <c r="AL4" i="54"/>
  <c r="AL6" i="54" s="1"/>
  <c r="AJ4" i="54"/>
  <c r="AJ6" i="54" s="1"/>
  <c r="W4" i="54"/>
  <c r="W6" i="54" s="1"/>
  <c r="BE4" i="54"/>
  <c r="BE6" i="54" s="1"/>
  <c r="BY4" i="54"/>
  <c r="BY6" i="54" s="1"/>
  <c r="T4" i="55"/>
  <c r="T6" i="55" s="1"/>
  <c r="AR4" i="54"/>
  <c r="AR6" i="54" s="1"/>
  <c r="U10" i="53"/>
  <c r="F6" i="53" s="1"/>
  <c r="AV4" i="54"/>
  <c r="AV6" i="54" s="1"/>
  <c r="AF4" i="54"/>
  <c r="AF6" i="54" s="1"/>
  <c r="S4" i="55"/>
  <c r="S6" i="55" s="1"/>
  <c r="Q9" i="53"/>
  <c r="B5" i="53" s="1"/>
  <c r="Q10" i="53"/>
  <c r="B6" i="53" s="1"/>
  <c r="AT4" i="54"/>
  <c r="AT6" i="54" s="1"/>
  <c r="AY4" i="54"/>
  <c r="AY6" i="54" s="1"/>
  <c r="BB4" i="54"/>
  <c r="BB6" i="54" s="1"/>
  <c r="U11" i="53"/>
  <c r="F7" i="53" s="1"/>
  <c r="Z12" i="53"/>
  <c r="K8" i="53" s="1"/>
  <c r="T14" i="53"/>
  <c r="E10" i="53" s="1"/>
  <c r="Y15" i="53"/>
  <c r="J11" i="53" s="1"/>
  <c r="S17" i="53"/>
  <c r="D13" i="53" s="1"/>
  <c r="X18" i="53"/>
  <c r="I14" i="53" s="1"/>
  <c r="R20" i="53"/>
  <c r="C16" i="53" s="1"/>
  <c r="W21" i="53"/>
  <c r="H17" i="53" s="1"/>
  <c r="Q23" i="53"/>
  <c r="B19" i="53" s="1"/>
  <c r="V24" i="53"/>
  <c r="G20" i="53" s="1"/>
  <c r="AA25" i="53"/>
  <c r="L21" i="53" s="1"/>
  <c r="U27" i="53"/>
  <c r="F23" i="53" s="1"/>
  <c r="Z28" i="53"/>
  <c r="K24" i="53" s="1"/>
  <c r="V11" i="53"/>
  <c r="G7" i="53" s="1"/>
  <c r="AA12" i="53"/>
  <c r="L8" i="53" s="1"/>
  <c r="U14" i="53"/>
  <c r="F10" i="53" s="1"/>
  <c r="Z15" i="53"/>
  <c r="K11" i="53" s="1"/>
  <c r="T17" i="53"/>
  <c r="E13" i="53" s="1"/>
  <c r="Y18" i="53"/>
  <c r="J14" i="53" s="1"/>
  <c r="S20" i="53"/>
  <c r="D16" i="53" s="1"/>
  <c r="X21" i="53"/>
  <c r="I17" i="53" s="1"/>
  <c r="R23" i="53"/>
  <c r="C19" i="53" s="1"/>
  <c r="W24" i="53"/>
  <c r="H20" i="53" s="1"/>
  <c r="Q26" i="53"/>
  <c r="B22" i="53" s="1"/>
  <c r="V27" i="53"/>
  <c r="G23" i="53" s="1"/>
  <c r="AA28" i="53"/>
  <c r="L24" i="53" s="1"/>
  <c r="V10" i="53"/>
  <c r="G6" i="53" s="1"/>
  <c r="AA11" i="53"/>
  <c r="L7" i="53" s="1"/>
  <c r="U13" i="53"/>
  <c r="F9" i="53" s="1"/>
  <c r="Z14" i="53"/>
  <c r="K10" i="53" s="1"/>
  <c r="T16" i="53"/>
  <c r="E12" i="53" s="1"/>
  <c r="Y17" i="53"/>
  <c r="J13" i="53" s="1"/>
  <c r="S19" i="53"/>
  <c r="D15" i="53" s="1"/>
  <c r="X20" i="53"/>
  <c r="I16" i="53" s="1"/>
  <c r="R22" i="53"/>
  <c r="C18" i="53" s="1"/>
  <c r="W23" i="53"/>
  <c r="H19" i="53" s="1"/>
  <c r="Q25" i="53"/>
  <c r="B21" i="53" s="1"/>
  <c r="V26" i="53"/>
  <c r="G22" i="53" s="1"/>
  <c r="AA27" i="53"/>
  <c r="L23" i="53" s="1"/>
  <c r="U29" i="53"/>
  <c r="F25" i="53" s="1"/>
  <c r="Z13" i="53"/>
  <c r="K9" i="53" s="1"/>
  <c r="X19" i="53"/>
  <c r="I15" i="53" s="1"/>
  <c r="V25" i="53"/>
  <c r="G21" i="53" s="1"/>
  <c r="Y9" i="53"/>
  <c r="J5" i="53" s="1"/>
  <c r="Y20" i="53"/>
  <c r="J16" i="53" s="1"/>
  <c r="Y12" i="53"/>
  <c r="J8" i="53" s="1"/>
  <c r="W18" i="53"/>
  <c r="H14" i="53" s="1"/>
  <c r="U24" i="53"/>
  <c r="F20" i="53" s="1"/>
  <c r="X9" i="53"/>
  <c r="I5" i="53" s="1"/>
  <c r="T19" i="53"/>
  <c r="E15" i="53" s="1"/>
  <c r="X11" i="53"/>
  <c r="I7" i="53" s="1"/>
  <c r="V17" i="53"/>
  <c r="G13" i="53" s="1"/>
  <c r="T23" i="53"/>
  <c r="E19" i="53" s="1"/>
  <c r="R29" i="53"/>
  <c r="C25" i="53" s="1"/>
  <c r="Q12" i="53"/>
  <c r="B8" i="53" s="1"/>
  <c r="V9" i="53"/>
  <c r="G5" i="53" s="1"/>
  <c r="R13" i="53"/>
  <c r="C9" i="53" s="1"/>
  <c r="Y11" i="53"/>
  <c r="J7" i="53" s="1"/>
  <c r="S13" i="53"/>
  <c r="D9" i="53" s="1"/>
  <c r="X14" i="53"/>
  <c r="I10" i="53" s="1"/>
  <c r="R16" i="53"/>
  <c r="C12" i="53" s="1"/>
  <c r="W17" i="53"/>
  <c r="H13" i="53" s="1"/>
  <c r="Q19" i="53"/>
  <c r="B15" i="53" s="1"/>
  <c r="V20" i="53"/>
  <c r="G16" i="53" s="1"/>
  <c r="AA21" i="53"/>
  <c r="L17" i="53" s="1"/>
  <c r="U23" i="53"/>
  <c r="F19" i="53" s="1"/>
  <c r="Z24" i="53"/>
  <c r="K20" i="53" s="1"/>
  <c r="T26" i="53"/>
  <c r="E22" i="53" s="1"/>
  <c r="Y27" i="53"/>
  <c r="J23" i="53" s="1"/>
  <c r="S29" i="53"/>
  <c r="D25" i="53" s="1"/>
  <c r="Z11" i="53"/>
  <c r="K7" i="53" s="1"/>
  <c r="T13" i="53"/>
  <c r="E9" i="53" s="1"/>
  <c r="Y14" i="53"/>
  <c r="J10" i="53" s="1"/>
  <c r="S16" i="53"/>
  <c r="D12" i="53" s="1"/>
  <c r="X17" i="53"/>
  <c r="I13" i="53" s="1"/>
  <c r="R19" i="53"/>
  <c r="C15" i="53" s="1"/>
  <c r="W20" i="53"/>
  <c r="H16" i="53" s="1"/>
  <c r="Q22" i="53"/>
  <c r="B18" i="53" s="1"/>
  <c r="V23" i="53"/>
  <c r="G19" i="53" s="1"/>
  <c r="AA24" i="53"/>
  <c r="L20" i="53" s="1"/>
  <c r="U26" i="53"/>
  <c r="F22" i="53" s="1"/>
  <c r="Z27" i="53"/>
  <c r="K23" i="53" s="1"/>
  <c r="T29" i="53"/>
  <c r="E25" i="53" s="1"/>
  <c r="Z10" i="53"/>
  <c r="K6" i="53" s="1"/>
  <c r="T12" i="53"/>
  <c r="E8" i="53" s="1"/>
  <c r="Y13" i="53"/>
  <c r="J9" i="53" s="1"/>
  <c r="S15" i="53"/>
  <c r="D11" i="53" s="1"/>
  <c r="X16" i="53"/>
  <c r="I12" i="53" s="1"/>
  <c r="R18" i="53"/>
  <c r="C14" i="53" s="1"/>
  <c r="W19" i="53"/>
  <c r="H15" i="53" s="1"/>
  <c r="Q21" i="53"/>
  <c r="B17" i="53" s="1"/>
  <c r="V22" i="53"/>
  <c r="G18" i="53" s="1"/>
  <c r="AA23" i="53"/>
  <c r="L19" i="53" s="1"/>
  <c r="U25" i="53"/>
  <c r="F21" i="53" s="1"/>
  <c r="Z26" i="53"/>
  <c r="K22" i="53" s="1"/>
  <c r="T28" i="53"/>
  <c r="E24" i="53" s="1"/>
  <c r="Y29" i="53"/>
  <c r="J25" i="53" s="1"/>
  <c r="T15" i="53"/>
  <c r="E11" i="53" s="1"/>
  <c r="R21" i="53"/>
  <c r="C17" i="53" s="1"/>
  <c r="AA26" i="53"/>
  <c r="L22" i="53" s="1"/>
  <c r="U9" i="53"/>
  <c r="F5" i="53" s="1"/>
  <c r="R25" i="53"/>
  <c r="C21" i="53" s="1"/>
  <c r="S14" i="53"/>
  <c r="D10" i="53" s="1"/>
  <c r="Q20" i="53"/>
  <c r="B16" i="53" s="1"/>
  <c r="Z25" i="53"/>
  <c r="K21" i="53" s="1"/>
  <c r="T9" i="53"/>
  <c r="E5" i="53" s="1"/>
  <c r="X23" i="53"/>
  <c r="I19" i="53" s="1"/>
  <c r="AA18" i="53"/>
  <c r="L14" i="53" s="1"/>
  <c r="Y24" i="53"/>
  <c r="J20" i="53" s="1"/>
  <c r="Z17" i="53"/>
  <c r="K13" i="53" s="1"/>
  <c r="X10" i="53"/>
  <c r="I6" i="53" s="1"/>
  <c r="R12" i="53"/>
  <c r="C8" i="53" s="1"/>
  <c r="W13" i="53"/>
  <c r="H9" i="53" s="1"/>
  <c r="Q15" i="53"/>
  <c r="B11" i="53" s="1"/>
  <c r="V16" i="53"/>
  <c r="G12" i="53" s="1"/>
  <c r="AA17" i="53"/>
  <c r="L13" i="53" s="1"/>
  <c r="U19" i="53"/>
  <c r="F15" i="53" s="1"/>
  <c r="Z20" i="53"/>
  <c r="K16" i="53" s="1"/>
  <c r="T22" i="53"/>
  <c r="E18" i="53" s="1"/>
  <c r="Y23" i="53"/>
  <c r="J19" i="53" s="1"/>
  <c r="S25" i="53"/>
  <c r="D21" i="53" s="1"/>
  <c r="X26" i="53"/>
  <c r="I22" i="53" s="1"/>
  <c r="R28" i="53"/>
  <c r="C24" i="53" s="1"/>
  <c r="W29" i="53"/>
  <c r="H25" i="53" s="1"/>
  <c r="Y10" i="53"/>
  <c r="J6" i="53" s="1"/>
  <c r="S12" i="53"/>
  <c r="D8" i="53" s="1"/>
  <c r="X13" i="53"/>
  <c r="I9" i="53" s="1"/>
  <c r="R15" i="53"/>
  <c r="C11" i="53" s="1"/>
  <c r="W16" i="53"/>
  <c r="H12" i="53" s="1"/>
  <c r="Q18" i="53"/>
  <c r="B14" i="53" s="1"/>
  <c r="V19" i="53"/>
  <c r="G15" i="53" s="1"/>
  <c r="AA20" i="53"/>
  <c r="L16" i="53" s="1"/>
  <c r="U22" i="53"/>
  <c r="F18" i="53" s="1"/>
  <c r="Z23" i="53"/>
  <c r="K19" i="53" s="1"/>
  <c r="T25" i="53"/>
  <c r="E21" i="53" s="1"/>
  <c r="Y26" i="53"/>
  <c r="J22" i="53" s="1"/>
  <c r="S28" i="53"/>
  <c r="D24" i="53" s="1"/>
  <c r="X29" i="53"/>
  <c r="I25" i="53" s="1"/>
  <c r="S11" i="53"/>
  <c r="D7" i="53" s="1"/>
  <c r="X12" i="53"/>
  <c r="I8" i="53" s="1"/>
  <c r="R14" i="53"/>
  <c r="C10" i="53" s="1"/>
  <c r="W15" i="53"/>
  <c r="H11" i="53" s="1"/>
  <c r="Q17" i="53"/>
  <c r="B13" i="53" s="1"/>
  <c r="V18" i="53"/>
  <c r="G14" i="53" s="1"/>
  <c r="AA19" i="53"/>
  <c r="L15" i="53" s="1"/>
  <c r="U21" i="53"/>
  <c r="F17" i="53" s="1"/>
  <c r="Z22" i="53"/>
  <c r="K18" i="53" s="1"/>
  <c r="T24" i="53"/>
  <c r="E20" i="53" s="1"/>
  <c r="Y25" i="53"/>
  <c r="J21" i="53" s="1"/>
  <c r="S27" i="53"/>
  <c r="D23" i="53" s="1"/>
  <c r="X28" i="53"/>
  <c r="I24" i="53" s="1"/>
  <c r="AA10" i="53"/>
  <c r="L6" i="53" s="1"/>
  <c r="Y16" i="53"/>
  <c r="J12" i="53" s="1"/>
  <c r="W22" i="53"/>
  <c r="H18" i="53" s="1"/>
  <c r="U28" i="53"/>
  <c r="F24" i="53" s="1"/>
  <c r="V13" i="53"/>
  <c r="G9" i="53" s="1"/>
  <c r="V29" i="53"/>
  <c r="G25" i="53" s="1"/>
  <c r="X15" i="53"/>
  <c r="I11" i="53" s="1"/>
  <c r="V21" i="53"/>
  <c r="G17" i="53" s="1"/>
  <c r="T27" i="53"/>
  <c r="E23" i="53" s="1"/>
  <c r="W10" i="53"/>
  <c r="H6" i="53" s="1"/>
  <c r="Q28" i="53"/>
  <c r="B24" i="53" s="1"/>
  <c r="W14" i="53"/>
  <c r="H10" i="53" s="1"/>
  <c r="U20" i="53"/>
  <c r="F16" i="53" s="1"/>
  <c r="S26" i="53"/>
  <c r="D22" i="53" s="1"/>
  <c r="W9" i="53"/>
  <c r="H5" i="53" s="1"/>
  <c r="S22" i="53"/>
  <c r="D18" i="53" s="1"/>
  <c r="Z9" i="53"/>
  <c r="K5" i="53" s="1"/>
  <c r="R27" i="53"/>
  <c r="C23" i="53" s="1"/>
  <c r="Q13" i="53"/>
  <c r="B9" i="53" s="1"/>
  <c r="AA15" i="53"/>
  <c r="L11" i="53" s="1"/>
  <c r="Z18" i="53"/>
  <c r="K14" i="53" s="1"/>
  <c r="Y21" i="53"/>
  <c r="J17" i="53" s="1"/>
  <c r="X24" i="53"/>
  <c r="I20" i="53" s="1"/>
  <c r="W27" i="53"/>
  <c r="H23" i="53" s="1"/>
  <c r="U12" i="53"/>
  <c r="F8" i="53" s="1"/>
  <c r="Q24" i="53"/>
  <c r="B20" i="53" s="1"/>
  <c r="Z29" i="53"/>
  <c r="K25" i="53" s="1"/>
  <c r="T11" i="53"/>
  <c r="E7" i="53" s="1"/>
  <c r="Y28" i="53"/>
  <c r="J24" i="53" s="1"/>
  <c r="S9" i="53"/>
  <c r="D5" i="53" s="1"/>
  <c r="R9" i="53"/>
  <c r="C5" i="53" s="1"/>
  <c r="Q11" i="53"/>
  <c r="B7" i="53" s="1"/>
  <c r="V12" i="53"/>
  <c r="G8" i="53" s="1"/>
  <c r="AA13" i="53"/>
  <c r="L9" i="53" s="1"/>
  <c r="U15" i="53"/>
  <c r="F11" i="53" s="1"/>
  <c r="Z16" i="53"/>
  <c r="K12" i="53" s="1"/>
  <c r="T18" i="53"/>
  <c r="E14" i="53" s="1"/>
  <c r="Y19" i="53"/>
  <c r="J15" i="53" s="1"/>
  <c r="S21" i="53"/>
  <c r="D17" i="53" s="1"/>
  <c r="X22" i="53"/>
  <c r="I18" i="53" s="1"/>
  <c r="R24" i="53"/>
  <c r="C20" i="53" s="1"/>
  <c r="W25" i="53"/>
  <c r="H21" i="53" s="1"/>
  <c r="Q27" i="53"/>
  <c r="B23" i="53" s="1"/>
  <c r="V28" i="53"/>
  <c r="G24" i="53" s="1"/>
  <c r="AA29" i="53"/>
  <c r="L25" i="53" s="1"/>
  <c r="R11" i="53"/>
  <c r="C7" i="53" s="1"/>
  <c r="W12" i="53"/>
  <c r="H8" i="53" s="1"/>
  <c r="Q14" i="53"/>
  <c r="B10" i="53" s="1"/>
  <c r="V15" i="53"/>
  <c r="G11" i="53" s="1"/>
  <c r="AA16" i="53"/>
  <c r="L12" i="53" s="1"/>
  <c r="U18" i="53"/>
  <c r="F14" i="53" s="1"/>
  <c r="Z19" i="53"/>
  <c r="K15" i="53" s="1"/>
  <c r="T21" i="53"/>
  <c r="E17" i="53" s="1"/>
  <c r="Y22" i="53"/>
  <c r="J18" i="53" s="1"/>
  <c r="S24" i="53"/>
  <c r="D20" i="53" s="1"/>
  <c r="X25" i="53"/>
  <c r="I21" i="53" s="1"/>
  <c r="W28" i="53"/>
  <c r="H24" i="53" s="1"/>
  <c r="W11" i="53"/>
  <c r="H7" i="53" s="1"/>
  <c r="V14" i="53"/>
  <c r="G10" i="53" s="1"/>
  <c r="U17" i="53"/>
  <c r="F13" i="53" s="1"/>
  <c r="T20" i="53"/>
  <c r="E16" i="53" s="1"/>
  <c r="S23" i="53"/>
  <c r="D19" i="53" s="1"/>
  <c r="R26" i="53"/>
  <c r="C22" i="53" s="1"/>
  <c r="Q29" i="53"/>
  <c r="B25" i="53" s="1"/>
  <c r="S18" i="53"/>
  <c r="D14" i="53" s="1"/>
  <c r="U16" i="53"/>
  <c r="F12" i="53" s="1"/>
  <c r="R17" i="53"/>
  <c r="C13" i="53" s="1"/>
  <c r="AA22" i="53"/>
  <c r="L18" i="53" s="1"/>
  <c r="AA14" i="53"/>
  <c r="L10" i="53" s="1"/>
  <c r="Q16" i="53"/>
  <c r="B12" i="53" s="1"/>
  <c r="Z21" i="53"/>
  <c r="K17" i="53" s="1"/>
  <c r="X27" i="53"/>
  <c r="I23" i="53" s="1"/>
  <c r="W26" i="53"/>
  <c r="H22" i="53" s="1"/>
  <c r="AA9" i="53"/>
  <c r="L5" i="53" s="1"/>
  <c r="BZ7" i="55"/>
  <c r="BZ5" i="55" s="1"/>
  <c r="CP4" i="54"/>
  <c r="CP6" i="54" s="1"/>
  <c r="BR7" i="55"/>
  <c r="BR5" i="55" s="1"/>
  <c r="BT4" i="54"/>
  <c r="BT6" i="54" s="1"/>
  <c r="CC4" i="54"/>
  <c r="CC6" i="54" s="1"/>
  <c r="AD7" i="55"/>
  <c r="AD5" i="55" s="1"/>
  <c r="AH4" i="54"/>
  <c r="AH6" i="54" s="1"/>
  <c r="CL4" i="54"/>
  <c r="CL6" i="54" s="1"/>
  <c r="CZ4" i="54"/>
  <c r="CZ6" i="54" s="1"/>
  <c r="DA4" i="54"/>
  <c r="DA6" i="54" s="1"/>
  <c r="BX4" i="54"/>
  <c r="BX6" i="54" s="1"/>
  <c r="BO4" i="54"/>
  <c r="BO6" i="54" s="1"/>
  <c r="BK4" i="54"/>
  <c r="BK6" i="54" s="1"/>
  <c r="CF4" i="54"/>
  <c r="CF6" i="54" s="1"/>
  <c r="BG4" i="54"/>
  <c r="BG6" i="54" s="1"/>
  <c r="P4" i="55"/>
  <c r="P6" i="55" s="1"/>
  <c r="R4" i="55"/>
  <c r="R6" i="55" s="1"/>
  <c r="BC4" i="54"/>
  <c r="BC6" i="54" s="1"/>
  <c r="AU4" i="54"/>
  <c r="AU6" i="54" s="1"/>
  <c r="AW4" i="54"/>
  <c r="AW6" i="54" s="1"/>
  <c r="CK4" i="54"/>
  <c r="CK6" i="54" s="1"/>
  <c r="BI4" i="54"/>
  <c r="BI6" i="54" s="1"/>
  <c r="BR4" i="54"/>
  <c r="BR6" i="54" s="1"/>
  <c r="BQ4" i="54"/>
  <c r="BQ6" i="54" s="1"/>
  <c r="CD4" i="54"/>
  <c r="CD6" i="54" s="1"/>
  <c r="BN4" i="54"/>
  <c r="BN6" i="54" s="1"/>
  <c r="CY4" i="54"/>
  <c r="CY6" i="54" s="1"/>
  <c r="CX4" i="54"/>
  <c r="CX6" i="54" s="1"/>
  <c r="CT4" i="54"/>
  <c r="CT6" i="54" s="1"/>
  <c r="BL4" i="54"/>
  <c r="BL6" i="54" s="1"/>
  <c r="CH7" i="55"/>
  <c r="CH5" i="55" s="1"/>
  <c r="CE4" i="54"/>
  <c r="CE6" i="54" s="1"/>
  <c r="AI4" i="54"/>
  <c r="AI6" i="54" s="1"/>
  <c r="AN4" i="54"/>
  <c r="AN6" i="54" s="1"/>
  <c r="AT7" i="55"/>
  <c r="AT5" i="55" s="1"/>
  <c r="BZ4" i="54"/>
  <c r="BZ6" i="54" s="1"/>
  <c r="CP7" i="55"/>
  <c r="CP5" i="55" s="1"/>
  <c r="CG4" i="54"/>
  <c r="CG6" i="54" s="1"/>
  <c r="CI4" i="54"/>
  <c r="CI6" i="54" s="1"/>
  <c r="CN4" i="54"/>
  <c r="CN6" i="54" s="1"/>
  <c r="BH4" i="54"/>
  <c r="BH6" i="54" s="1"/>
  <c r="AM4" i="54"/>
  <c r="AM6" i="54" s="1"/>
  <c r="BA4" i="54"/>
  <c r="BA6" i="54" s="1"/>
  <c r="AO4" i="54"/>
  <c r="AO6" i="54" s="1"/>
  <c r="BJ7" i="55"/>
  <c r="BJ5" i="55" s="1"/>
  <c r="AD4" i="54"/>
  <c r="AD6" i="54" s="1"/>
  <c r="Z4" i="54"/>
  <c r="Z6" i="54" s="1"/>
  <c r="AP4" i="54"/>
  <c r="AP6" i="54" s="1"/>
  <c r="BF4" i="54"/>
  <c r="BF6" i="54" s="1"/>
  <c r="CS4" i="54"/>
  <c r="CS6" i="54" s="1"/>
  <c r="CQ4" i="54"/>
  <c r="CQ6" i="54" s="1"/>
  <c r="CW4" i="54"/>
  <c r="CW6" i="54" s="1"/>
  <c r="BS4" i="54"/>
  <c r="BS6" i="54" s="1"/>
  <c r="U4" i="55"/>
  <c r="U6" i="55" s="1"/>
  <c r="CA4" i="54"/>
  <c r="CA6" i="54" s="1"/>
  <c r="Y4" i="54"/>
  <c r="Y6" i="54" s="1"/>
  <c r="CH4" i="54"/>
  <c r="CH6" i="54" s="1"/>
  <c r="BU4" i="54"/>
  <c r="BU6" i="54" s="1"/>
  <c r="BW4" i="54"/>
  <c r="BW6" i="54" s="1"/>
  <c r="AA4" i="54"/>
  <c r="AA6" i="54" s="1"/>
  <c r="BP4" i="54"/>
  <c r="BP6" i="54" s="1"/>
  <c r="AE4" i="54"/>
  <c r="AE6" i="54" s="1"/>
  <c r="X4" i="54"/>
  <c r="X6" i="54" s="1"/>
  <c r="AL7" i="55"/>
  <c r="AL5" i="55" s="1"/>
  <c r="CJ4" i="54"/>
  <c r="CJ6" i="54" s="1"/>
  <c r="BB7" i="55"/>
  <c r="BB5" i="55" s="1"/>
  <c r="BM4" i="54"/>
  <c r="BM6" i="54" s="1"/>
  <c r="CB4" i="54"/>
  <c r="CB6" i="54" s="1"/>
  <c r="AQ4" i="54"/>
  <c r="AQ6" i="54" s="1"/>
  <c r="CM4" i="54"/>
  <c r="CM6" i="54" s="1"/>
  <c r="V7" i="55"/>
  <c r="V5" i="55" s="1"/>
  <c r="V4" i="55" s="1"/>
  <c r="V6" i="55" s="1"/>
  <c r="BJ4" i="54"/>
  <c r="BJ6" i="54" s="1"/>
  <c r="BD4" i="54"/>
  <c r="BD6" i="54" s="1"/>
  <c r="BV4" i="54"/>
  <c r="BV6" i="54" s="1"/>
  <c r="AX4" i="54"/>
  <c r="AX6" i="54" s="1"/>
  <c r="CU4" i="54"/>
  <c r="CU6" i="54" s="1"/>
  <c r="CR4" i="54"/>
  <c r="CR6" i="54" s="1"/>
  <c r="CV4" i="54"/>
  <c r="CV6" i="54" s="1"/>
  <c r="AB4" i="54"/>
  <c r="AB6" i="54" s="1"/>
  <c r="AZ4" i="54"/>
  <c r="AZ6" i="54" s="1"/>
  <c r="AG4" i="54"/>
  <c r="AG6" i="54" s="1"/>
  <c r="Q4" i="55"/>
  <c r="Q6" i="55" s="1"/>
  <c r="CO4" i="54"/>
  <c r="CO6" i="54" s="1"/>
  <c r="BL40" i="42"/>
  <c r="BJ40" i="42"/>
  <c r="AM40" i="42"/>
  <c r="AO7" i="57"/>
  <c r="AO5" i="57" s="1"/>
  <c r="CN7" i="56"/>
  <c r="CN5" i="56" s="1"/>
  <c r="S40" i="42"/>
  <c r="AP40" i="42"/>
  <c r="AF7" i="56"/>
  <c r="AF5" i="56" s="1"/>
  <c r="BH7" i="56"/>
  <c r="BH5" i="56" s="1"/>
  <c r="BB40" i="42"/>
  <c r="BQ7" i="57"/>
  <c r="BQ5" i="57" s="1"/>
  <c r="BO40" i="42"/>
  <c r="BY40" i="42"/>
  <c r="Y7" i="57"/>
  <c r="Y5" i="57" s="1"/>
  <c r="S7" i="56"/>
  <c r="S5" i="56" s="1"/>
  <c r="N40" i="42"/>
  <c r="Z40" i="42"/>
  <c r="CK7" i="57"/>
  <c r="CK5" i="57" s="1"/>
  <c r="CO7" i="57"/>
  <c r="CO5" i="57" s="1"/>
  <c r="BE7" i="57"/>
  <c r="BE5" i="57" s="1"/>
  <c r="U40" i="42"/>
  <c r="BZ40" i="42"/>
  <c r="O40" i="42"/>
  <c r="AG40" i="42"/>
  <c r="AW7" i="57"/>
  <c r="AW5" i="57" s="1"/>
  <c r="F18" i="42"/>
  <c r="P7" i="56" s="1"/>
  <c r="P5" i="56" s="1"/>
  <c r="BL7" i="56"/>
  <c r="BL5" i="56" s="1"/>
  <c r="BP40" i="42"/>
  <c r="AE7" i="56"/>
  <c r="AE5" i="56" s="1"/>
  <c r="CC7" i="57"/>
  <c r="CC5" i="57" s="1"/>
  <c r="AU40" i="42"/>
  <c r="BK7" i="56"/>
  <c r="BK5" i="56" s="1"/>
  <c r="BU7" i="57"/>
  <c r="BU5" i="57" s="1"/>
  <c r="BX40" i="42"/>
  <c r="BC40" i="42"/>
  <c r="AV40" i="42"/>
  <c r="AQ7" i="56"/>
  <c r="AQ5" i="56" s="1"/>
  <c r="CB40" i="42"/>
  <c r="AN40" i="42"/>
  <c r="P40" i="42"/>
  <c r="H40" i="42"/>
  <c r="BT7" i="56"/>
  <c r="BT5" i="56" s="1"/>
  <c r="BS40" i="42"/>
  <c r="CA40" i="42"/>
  <c r="Y41" i="42"/>
  <c r="AR7" i="56"/>
  <c r="AR5" i="56" s="1"/>
  <c r="AZ7" i="56"/>
  <c r="AZ5" i="56" s="1"/>
  <c r="CM7" i="56"/>
  <c r="CM5" i="56" s="1"/>
  <c r="AS40" i="42"/>
  <c r="I41" i="42"/>
  <c r="AA7" i="56"/>
  <c r="AA5" i="56" s="1"/>
  <c r="BD40" i="42"/>
  <c r="BP7" i="56"/>
  <c r="BP5" i="56" s="1"/>
  <c r="BG7" i="56"/>
  <c r="BG5" i="56" s="1"/>
  <c r="F40" i="42"/>
  <c r="CG7" i="57"/>
  <c r="CG5" i="57" s="1"/>
  <c r="X40" i="42"/>
  <c r="AT40" i="42"/>
  <c r="AC7" i="57"/>
  <c r="AC5" i="57" s="1"/>
  <c r="BG40" i="42"/>
  <c r="G40" i="42"/>
  <c r="U7" i="57"/>
  <c r="U5" i="57" s="1"/>
  <c r="AW40" i="42"/>
  <c r="X7" i="56"/>
  <c r="X5" i="56" s="1"/>
  <c r="BE41" i="42"/>
  <c r="BH40" i="42"/>
  <c r="CI7" i="56"/>
  <c r="CI5" i="56" s="1"/>
  <c r="CB7" i="56"/>
  <c r="CB5" i="56" s="1"/>
  <c r="AB40" i="42"/>
  <c r="J40" i="42"/>
  <c r="AJ7" i="56"/>
  <c r="AJ5" i="56" s="1"/>
  <c r="AQ40" i="42"/>
  <c r="BI40" i="42"/>
  <c r="BA7" i="57"/>
  <c r="BA5" i="57" s="1"/>
  <c r="AO41" i="42"/>
  <c r="V40" i="42"/>
  <c r="AV7" i="56"/>
  <c r="AV5" i="56" s="1"/>
  <c r="T40" i="42"/>
  <c r="BC7" i="56"/>
  <c r="BC5" i="56" s="1"/>
  <c r="BQ40" i="42"/>
  <c r="AF40" i="42"/>
  <c r="L40" i="42"/>
  <c r="AE40" i="42"/>
  <c r="W7" i="56"/>
  <c r="W5" i="56" s="1"/>
  <c r="CJ7" i="56"/>
  <c r="CJ5" i="56" s="1"/>
  <c r="BT40" i="42"/>
  <c r="BV40" i="42"/>
  <c r="BN40" i="42"/>
  <c r="AY7" i="56"/>
  <c r="AY5" i="56" s="1"/>
  <c r="AL40" i="42"/>
  <c r="AU7" i="56"/>
  <c r="AU5" i="56" s="1"/>
  <c r="CA7" i="56"/>
  <c r="CA5" i="56" s="1"/>
  <c r="AA40" i="42"/>
  <c r="AM7" i="56"/>
  <c r="AM5" i="56" s="1"/>
  <c r="AD40" i="42"/>
  <c r="W40" i="42"/>
  <c r="AY40" i="42"/>
  <c r="CE7" i="56"/>
  <c r="CE5" i="56" s="1"/>
  <c r="BW7" i="56"/>
  <c r="BW5" i="56" s="1"/>
  <c r="AC40" i="42"/>
  <c r="R40" i="42"/>
  <c r="BK40" i="42"/>
  <c r="BA40" i="42"/>
  <c r="BW40" i="42"/>
  <c r="Q7" i="57"/>
  <c r="Q5" i="57" s="1"/>
  <c r="CF7" i="56"/>
  <c r="CF5" i="56" s="1"/>
  <c r="AI7" i="56"/>
  <c r="AI5" i="56" s="1"/>
  <c r="AX40" i="42"/>
  <c r="BY7" i="57"/>
  <c r="BY5" i="57" s="1"/>
  <c r="T7" i="56"/>
  <c r="T5" i="56" s="1"/>
  <c r="BM7" i="57"/>
  <c r="BM5" i="57" s="1"/>
  <c r="Q40" i="42"/>
  <c r="BR40" i="42"/>
  <c r="BD7" i="56"/>
  <c r="BD5" i="56" s="1"/>
  <c r="AK7" i="57"/>
  <c r="AK5" i="57" s="1"/>
  <c r="AH40" i="42"/>
  <c r="BX7" i="56"/>
  <c r="BX5" i="56" s="1"/>
  <c r="BM40" i="42"/>
  <c r="BU41" i="42"/>
  <c r="K40" i="42"/>
  <c r="BS7" i="56"/>
  <c r="BS5" i="56" s="1"/>
  <c r="AR40" i="42"/>
  <c r="AZ40" i="42"/>
  <c r="AJ40" i="42"/>
  <c r="BO7" i="56"/>
  <c r="BO5" i="56" s="1"/>
  <c r="M41" i="42"/>
  <c r="AI40" i="42"/>
  <c r="AG7" i="57"/>
  <c r="AG5" i="57" s="1"/>
  <c r="BI7" i="57"/>
  <c r="BI5" i="57" s="1"/>
  <c r="AB7" i="56"/>
  <c r="AB5" i="56" s="1"/>
  <c r="AN7" i="56"/>
  <c r="AN5" i="56" s="1"/>
  <c r="BF40" i="42"/>
  <c r="AK40" i="42"/>
  <c r="AS7" i="57"/>
  <c r="AS5" i="57" s="1"/>
  <c r="U10" i="54" l="1"/>
  <c r="F6" i="54" s="1"/>
  <c r="U4" i="56"/>
  <c r="U6" i="56" s="1"/>
  <c r="CO4" i="55"/>
  <c r="CO6" i="55" s="1"/>
  <c r="AC4" i="55"/>
  <c r="AC6" i="55" s="1"/>
  <c r="AB4" i="55"/>
  <c r="AB6" i="55" s="1"/>
  <c r="AG4" i="55"/>
  <c r="AG6" i="55" s="1"/>
  <c r="AT4" i="55"/>
  <c r="AT6" i="55" s="1"/>
  <c r="AH4" i="55"/>
  <c r="AH6" i="55" s="1"/>
  <c r="T4" i="56"/>
  <c r="T6" i="56" s="1"/>
  <c r="S4" i="56"/>
  <c r="S6" i="56" s="1"/>
  <c r="V12" i="54"/>
  <c r="G8" i="54" s="1"/>
  <c r="AA26" i="54"/>
  <c r="L22" i="54" s="1"/>
  <c r="CE4" i="55"/>
  <c r="CE6" i="55" s="1"/>
  <c r="Y4" i="55"/>
  <c r="Y6" i="55" s="1"/>
  <c r="AP4" i="55"/>
  <c r="AP6" i="55" s="1"/>
  <c r="R10" i="54"/>
  <c r="C6" i="54" s="1"/>
  <c r="Q11" i="54"/>
  <c r="B7" i="54" s="1"/>
  <c r="Q10" i="54"/>
  <c r="B6" i="54" s="1"/>
  <c r="AI4" i="55"/>
  <c r="AI6" i="55" s="1"/>
  <c r="R11" i="54"/>
  <c r="C7" i="54" s="1"/>
  <c r="T10" i="54"/>
  <c r="E6" i="54" s="1"/>
  <c r="Q9" i="54"/>
  <c r="B5" i="54" s="1"/>
  <c r="W4" i="55"/>
  <c r="W6" i="55" s="1"/>
  <c r="AK4" i="55"/>
  <c r="AK6" i="55" s="1"/>
  <c r="AF4" i="55"/>
  <c r="AF6" i="55" s="1"/>
  <c r="S10" i="54"/>
  <c r="D6" i="54" s="1"/>
  <c r="V7" i="56"/>
  <c r="V5" i="56" s="1"/>
  <c r="Z4" i="56" s="1"/>
  <c r="Z6" i="56" s="1"/>
  <c r="BB7" i="56"/>
  <c r="BB5" i="56" s="1"/>
  <c r="CC4" i="55"/>
  <c r="CC6" i="55" s="1"/>
  <c r="DA4" i="55"/>
  <c r="DA6" i="55" s="1"/>
  <c r="BW4" i="55"/>
  <c r="BW6" i="55" s="1"/>
  <c r="CN4" i="55"/>
  <c r="CN6" i="55" s="1"/>
  <c r="AA14" i="54"/>
  <c r="L10" i="54" s="1"/>
  <c r="P4" i="56"/>
  <c r="P6" i="56" s="1"/>
  <c r="R4" i="56"/>
  <c r="R6" i="56" s="1"/>
  <c r="AW4" i="55"/>
  <c r="AW6" i="55" s="1"/>
  <c r="BC4" i="55"/>
  <c r="BC6" i="55" s="1"/>
  <c r="BM4" i="55"/>
  <c r="BM6" i="55" s="1"/>
  <c r="AU4" i="55"/>
  <c r="AU6" i="55" s="1"/>
  <c r="BY4" i="55"/>
  <c r="BY6" i="55" s="1"/>
  <c r="BU4" i="55"/>
  <c r="BU6" i="55" s="1"/>
  <c r="BB4" i="55"/>
  <c r="BB6" i="55" s="1"/>
  <c r="AL4" i="55"/>
  <c r="AL6" i="55" s="1"/>
  <c r="CI4" i="55"/>
  <c r="CI6" i="55" s="1"/>
  <c r="AT7" i="56"/>
  <c r="AT5" i="56" s="1"/>
  <c r="AJ4" i="55"/>
  <c r="AJ6" i="55" s="1"/>
  <c r="BE4" i="55"/>
  <c r="BE6" i="55" s="1"/>
  <c r="CH4" i="55"/>
  <c r="CH6" i="55" s="1"/>
  <c r="CL4" i="55"/>
  <c r="CL6" i="55" s="1"/>
  <c r="CD4" i="55"/>
  <c r="CD6" i="55" s="1"/>
  <c r="BV4" i="55"/>
  <c r="BV6" i="55" s="1"/>
  <c r="CS4" i="55"/>
  <c r="CS6" i="55" s="1"/>
  <c r="CY4" i="55"/>
  <c r="CY6" i="55" s="1"/>
  <c r="CU4" i="55"/>
  <c r="CU6" i="55" s="1"/>
  <c r="AZ4" i="55"/>
  <c r="AZ6" i="55" s="1"/>
  <c r="AQ4" i="55"/>
  <c r="AQ6" i="55" s="1"/>
  <c r="BO4" i="55"/>
  <c r="BO6" i="55" s="1"/>
  <c r="AY4" i="55"/>
  <c r="AY6" i="55" s="1"/>
  <c r="CG4" i="55"/>
  <c r="CG6" i="55" s="1"/>
  <c r="BA4" i="55"/>
  <c r="BA6" i="55" s="1"/>
  <c r="AO4" i="55"/>
  <c r="AO6" i="55" s="1"/>
  <c r="BZ4" i="55"/>
  <c r="BZ6" i="55" s="1"/>
  <c r="AR4" i="55"/>
  <c r="AR6" i="55" s="1"/>
  <c r="BH4" i="55"/>
  <c r="BH6" i="55" s="1"/>
  <c r="CJ4" i="55"/>
  <c r="CJ6" i="55" s="1"/>
  <c r="X9" i="54"/>
  <c r="I5" i="54" s="1"/>
  <c r="T15" i="54"/>
  <c r="E11" i="54" s="1"/>
  <c r="V29" i="54"/>
  <c r="G25" i="54" s="1"/>
  <c r="X23" i="54"/>
  <c r="I19" i="54" s="1"/>
  <c r="Z17" i="54"/>
  <c r="K13" i="54" s="1"/>
  <c r="Q12" i="54"/>
  <c r="B8" i="54" s="1"/>
  <c r="Y16" i="54"/>
  <c r="J12" i="54" s="1"/>
  <c r="Z9" i="54"/>
  <c r="K5" i="54" s="1"/>
  <c r="Y24" i="54"/>
  <c r="J20" i="54" s="1"/>
  <c r="AA18" i="54"/>
  <c r="L14" i="54" s="1"/>
  <c r="R13" i="54"/>
  <c r="C9" i="54" s="1"/>
  <c r="V25" i="54"/>
  <c r="G21" i="54" s="1"/>
  <c r="Y28" i="54"/>
  <c r="J24" i="54" s="1"/>
  <c r="AA22" i="54"/>
  <c r="L18" i="54" s="1"/>
  <c r="R17" i="54"/>
  <c r="C13" i="54" s="1"/>
  <c r="T11" i="54"/>
  <c r="E7" i="54" s="1"/>
  <c r="X28" i="54"/>
  <c r="I24" i="54" s="1"/>
  <c r="S27" i="54"/>
  <c r="D23" i="54" s="1"/>
  <c r="Y25" i="54"/>
  <c r="J21" i="54" s="1"/>
  <c r="T24" i="54"/>
  <c r="E20" i="54" s="1"/>
  <c r="Z22" i="54"/>
  <c r="K18" i="54" s="1"/>
  <c r="U21" i="54"/>
  <c r="F17" i="54" s="1"/>
  <c r="AA19" i="54"/>
  <c r="L15" i="54" s="1"/>
  <c r="V18" i="54"/>
  <c r="G14" i="54" s="1"/>
  <c r="Q17" i="54"/>
  <c r="B13" i="54" s="1"/>
  <c r="W15" i="54"/>
  <c r="H11" i="54" s="1"/>
  <c r="R14" i="54"/>
  <c r="C10" i="54" s="1"/>
  <c r="X12" i="54"/>
  <c r="I8" i="54" s="1"/>
  <c r="S11" i="54"/>
  <c r="D7" i="54" s="1"/>
  <c r="X29" i="54"/>
  <c r="I25" i="54" s="1"/>
  <c r="S28" i="54"/>
  <c r="D24" i="54" s="1"/>
  <c r="Y26" i="54"/>
  <c r="J22" i="54" s="1"/>
  <c r="T25" i="54"/>
  <c r="E21" i="54" s="1"/>
  <c r="Z23" i="54"/>
  <c r="K19" i="54" s="1"/>
  <c r="U22" i="54"/>
  <c r="F18" i="54" s="1"/>
  <c r="AA20" i="54"/>
  <c r="L16" i="54" s="1"/>
  <c r="V19" i="54"/>
  <c r="G15" i="54" s="1"/>
  <c r="Q18" i="54"/>
  <c r="B14" i="54" s="1"/>
  <c r="W16" i="54"/>
  <c r="H12" i="54" s="1"/>
  <c r="R15" i="54"/>
  <c r="C11" i="54" s="1"/>
  <c r="X13" i="54"/>
  <c r="I9" i="54" s="1"/>
  <c r="S12" i="54"/>
  <c r="D8" i="54" s="1"/>
  <c r="Y10" i="54"/>
  <c r="J6" i="54" s="1"/>
  <c r="W29" i="54"/>
  <c r="H25" i="54" s="1"/>
  <c r="R28" i="54"/>
  <c r="C24" i="54" s="1"/>
  <c r="X26" i="54"/>
  <c r="I22" i="54" s="1"/>
  <c r="S25" i="54"/>
  <c r="D21" i="54" s="1"/>
  <c r="Y23" i="54"/>
  <c r="J19" i="54" s="1"/>
  <c r="T22" i="54"/>
  <c r="E18" i="54" s="1"/>
  <c r="Z20" i="54"/>
  <c r="K16" i="54" s="1"/>
  <c r="U19" i="54"/>
  <c r="F15" i="54" s="1"/>
  <c r="AA17" i="54"/>
  <c r="L13" i="54" s="1"/>
  <c r="V16" i="54"/>
  <c r="G12" i="54" s="1"/>
  <c r="Q15" i="54"/>
  <c r="B11" i="54" s="1"/>
  <c r="W13" i="54"/>
  <c r="H9" i="54" s="1"/>
  <c r="R12" i="54"/>
  <c r="C8" i="54" s="1"/>
  <c r="X10" i="54"/>
  <c r="I6" i="54" s="1"/>
  <c r="AL7" i="56"/>
  <c r="AL5" i="56" s="1"/>
  <c r="AB4" i="56"/>
  <c r="AB6" i="56" s="1"/>
  <c r="BJ7" i="56"/>
  <c r="BJ5" i="56" s="1"/>
  <c r="CP4" i="55"/>
  <c r="CP6" i="55" s="1"/>
  <c r="CF4" i="55"/>
  <c r="CF6" i="55" s="1"/>
  <c r="AS4" i="55"/>
  <c r="AS6" i="55" s="1"/>
  <c r="AC4" i="56"/>
  <c r="AC6" i="56" s="1"/>
  <c r="Z4" i="55"/>
  <c r="Z6" i="55" s="1"/>
  <c r="AX4" i="55"/>
  <c r="AX6" i="55" s="1"/>
  <c r="CQ4" i="55"/>
  <c r="CQ6" i="55" s="1"/>
  <c r="CX4" i="55"/>
  <c r="CX6" i="55" s="1"/>
  <c r="BX4" i="55"/>
  <c r="BX6" i="55" s="1"/>
  <c r="AD4" i="55"/>
  <c r="AD6" i="55" s="1"/>
  <c r="BR7" i="56"/>
  <c r="BR5" i="56" s="1"/>
  <c r="X4" i="55"/>
  <c r="X6" i="55" s="1"/>
  <c r="U10" i="55" s="1"/>
  <c r="F6" i="55" s="1"/>
  <c r="AA4" i="55"/>
  <c r="AA6" i="55" s="1"/>
  <c r="Y4" i="56"/>
  <c r="Y6" i="56" s="1"/>
  <c r="AN4" i="55"/>
  <c r="AN6" i="55" s="1"/>
  <c r="BD4" i="55"/>
  <c r="BD6" i="55" s="1"/>
  <c r="AM4" i="55"/>
  <c r="AM6" i="55" s="1"/>
  <c r="AV4" i="55"/>
  <c r="AV6" i="55" s="1"/>
  <c r="U28" i="54"/>
  <c r="F24" i="54" s="1"/>
  <c r="AA10" i="54"/>
  <c r="L6" i="54" s="1"/>
  <c r="Q28" i="54"/>
  <c r="B24" i="54" s="1"/>
  <c r="S22" i="54"/>
  <c r="D18" i="54" s="1"/>
  <c r="U16" i="54"/>
  <c r="F12" i="54" s="1"/>
  <c r="W10" i="54"/>
  <c r="H6" i="54" s="1"/>
  <c r="U12" i="54"/>
  <c r="F8" i="54" s="1"/>
  <c r="R29" i="54"/>
  <c r="C25" i="54" s="1"/>
  <c r="T23" i="54"/>
  <c r="E19" i="54" s="1"/>
  <c r="V17" i="54"/>
  <c r="G13" i="54" s="1"/>
  <c r="X11" i="54"/>
  <c r="I7" i="54" s="1"/>
  <c r="W22" i="54"/>
  <c r="H18" i="54" s="1"/>
  <c r="S9" i="54"/>
  <c r="D5" i="54" s="1"/>
  <c r="T27" i="54"/>
  <c r="E23" i="54" s="1"/>
  <c r="V21" i="54"/>
  <c r="G17" i="54" s="1"/>
  <c r="X15" i="54"/>
  <c r="I11" i="54" s="1"/>
  <c r="Y29" i="54"/>
  <c r="J25" i="54" s="1"/>
  <c r="T28" i="54"/>
  <c r="E24" i="54" s="1"/>
  <c r="Z26" i="54"/>
  <c r="K22" i="54" s="1"/>
  <c r="U25" i="54"/>
  <c r="F21" i="54" s="1"/>
  <c r="AA23" i="54"/>
  <c r="L19" i="54" s="1"/>
  <c r="V22" i="54"/>
  <c r="G18" i="54" s="1"/>
  <c r="Q21" i="54"/>
  <c r="B17" i="54" s="1"/>
  <c r="W19" i="54"/>
  <c r="H15" i="54" s="1"/>
  <c r="R18" i="54"/>
  <c r="C14" i="54" s="1"/>
  <c r="X16" i="54"/>
  <c r="I12" i="54" s="1"/>
  <c r="S15" i="54"/>
  <c r="D11" i="54" s="1"/>
  <c r="Y13" i="54"/>
  <c r="J9" i="54" s="1"/>
  <c r="T12" i="54"/>
  <c r="E8" i="54" s="1"/>
  <c r="Z10" i="54"/>
  <c r="K6" i="54" s="1"/>
  <c r="T29" i="54"/>
  <c r="E25" i="54" s="1"/>
  <c r="Z27" i="54"/>
  <c r="K23" i="54" s="1"/>
  <c r="U26" i="54"/>
  <c r="F22" i="54" s="1"/>
  <c r="AA24" i="54"/>
  <c r="L20" i="54" s="1"/>
  <c r="V23" i="54"/>
  <c r="G19" i="54" s="1"/>
  <c r="Q22" i="54"/>
  <c r="B18" i="54" s="1"/>
  <c r="W20" i="54"/>
  <c r="R19" i="54"/>
  <c r="C15" i="54" s="1"/>
  <c r="X17" i="54"/>
  <c r="I13" i="54" s="1"/>
  <c r="S16" i="54"/>
  <c r="D12" i="54" s="1"/>
  <c r="Y14" i="54"/>
  <c r="J10" i="54" s="1"/>
  <c r="T13" i="54"/>
  <c r="E9" i="54" s="1"/>
  <c r="Z11" i="54"/>
  <c r="K7" i="54" s="1"/>
  <c r="S29" i="54"/>
  <c r="D25" i="54" s="1"/>
  <c r="Y27" i="54"/>
  <c r="J23" i="54" s="1"/>
  <c r="T26" i="54"/>
  <c r="E22" i="54" s="1"/>
  <c r="Z24" i="54"/>
  <c r="K20" i="54" s="1"/>
  <c r="U23" i="54"/>
  <c r="F19" i="54" s="1"/>
  <c r="AA21" i="54"/>
  <c r="L17" i="54" s="1"/>
  <c r="V20" i="54"/>
  <c r="G16" i="54" s="1"/>
  <c r="Q19" i="54"/>
  <c r="B15" i="54" s="1"/>
  <c r="W17" i="54"/>
  <c r="H13" i="54" s="1"/>
  <c r="R16" i="54"/>
  <c r="C12" i="54" s="1"/>
  <c r="X14" i="54"/>
  <c r="I10" i="54" s="1"/>
  <c r="S13" i="54"/>
  <c r="D9" i="54" s="1"/>
  <c r="Y11" i="54"/>
  <c r="J7" i="54" s="1"/>
  <c r="CH7" i="56"/>
  <c r="CH5" i="56" s="1"/>
  <c r="BQ4" i="55"/>
  <c r="BQ6" i="55" s="1"/>
  <c r="CW4" i="55"/>
  <c r="CW6" i="55" s="1"/>
  <c r="Q24" i="54"/>
  <c r="B20" i="54" s="1"/>
  <c r="U9" i="54"/>
  <c r="F5" i="54" s="1"/>
  <c r="W26" i="54"/>
  <c r="H22" i="54" s="1"/>
  <c r="Y20" i="54"/>
  <c r="J16" i="54" s="1"/>
  <c r="R9" i="54"/>
  <c r="C5" i="54" s="1"/>
  <c r="X27" i="54"/>
  <c r="I23" i="54" s="1"/>
  <c r="Z21" i="54"/>
  <c r="K17" i="54" s="1"/>
  <c r="Q16" i="54"/>
  <c r="B12" i="54" s="1"/>
  <c r="S18" i="54"/>
  <c r="D14" i="54" s="1"/>
  <c r="W9" i="54"/>
  <c r="H5" i="54" s="1"/>
  <c r="Z25" i="54"/>
  <c r="K21" i="54" s="1"/>
  <c r="Q20" i="54"/>
  <c r="B16" i="54" s="1"/>
  <c r="S14" i="54"/>
  <c r="D10" i="54" s="1"/>
  <c r="U29" i="54"/>
  <c r="F25" i="54" s="1"/>
  <c r="AA27" i="54"/>
  <c r="L23" i="54" s="1"/>
  <c r="V26" i="54"/>
  <c r="G22" i="54" s="1"/>
  <c r="Q25" i="54"/>
  <c r="B21" i="54" s="1"/>
  <c r="W23" i="54"/>
  <c r="H19" i="54" s="1"/>
  <c r="R22" i="54"/>
  <c r="C18" i="54" s="1"/>
  <c r="X20" i="54"/>
  <c r="I16" i="54" s="1"/>
  <c r="S19" i="54"/>
  <c r="D15" i="54" s="1"/>
  <c r="Y17" i="54"/>
  <c r="J13" i="54" s="1"/>
  <c r="T16" i="54"/>
  <c r="E12" i="54" s="1"/>
  <c r="Z14" i="54"/>
  <c r="K10" i="54" s="1"/>
  <c r="U13" i="54"/>
  <c r="F9" i="54" s="1"/>
  <c r="AA11" i="54"/>
  <c r="L7" i="54" s="1"/>
  <c r="V10" i="54"/>
  <c r="G6" i="54" s="1"/>
  <c r="AA28" i="54"/>
  <c r="L24" i="54" s="1"/>
  <c r="V27" i="54"/>
  <c r="G23" i="54" s="1"/>
  <c r="Q26" i="54"/>
  <c r="B22" i="54" s="1"/>
  <c r="W24" i="54"/>
  <c r="H20" i="54" s="1"/>
  <c r="R23" i="54"/>
  <c r="C19" i="54" s="1"/>
  <c r="X21" i="54"/>
  <c r="I17" i="54" s="1"/>
  <c r="S20" i="54"/>
  <c r="D16" i="54" s="1"/>
  <c r="Y18" i="54"/>
  <c r="J14" i="54" s="1"/>
  <c r="T17" i="54"/>
  <c r="E13" i="54" s="1"/>
  <c r="Z15" i="54"/>
  <c r="K11" i="54" s="1"/>
  <c r="U14" i="54"/>
  <c r="F10" i="54" s="1"/>
  <c r="AA12" i="54"/>
  <c r="L8" i="54" s="1"/>
  <c r="V11" i="54"/>
  <c r="G7" i="54" s="1"/>
  <c r="Z28" i="54"/>
  <c r="K24" i="54" s="1"/>
  <c r="U27" i="54"/>
  <c r="F23" i="54" s="1"/>
  <c r="AA25" i="54"/>
  <c r="L21" i="54" s="1"/>
  <c r="V24" i="54"/>
  <c r="G20" i="54" s="1"/>
  <c r="Q23" i="54"/>
  <c r="B19" i="54" s="1"/>
  <c r="W21" i="54"/>
  <c r="H17" i="54" s="1"/>
  <c r="R20" i="54"/>
  <c r="C16" i="54" s="1"/>
  <c r="X18" i="54"/>
  <c r="I14" i="54" s="1"/>
  <c r="S17" i="54"/>
  <c r="D13" i="54" s="1"/>
  <c r="Y15" i="54"/>
  <c r="J11" i="54" s="1"/>
  <c r="T14" i="54"/>
  <c r="E10" i="54" s="1"/>
  <c r="Z12" i="54"/>
  <c r="K8" i="54" s="1"/>
  <c r="U11" i="54"/>
  <c r="F7" i="54" s="1"/>
  <c r="CZ4" i="55"/>
  <c r="CZ6" i="55" s="1"/>
  <c r="BZ7" i="56"/>
  <c r="BZ5" i="56" s="1"/>
  <c r="CB4" i="55"/>
  <c r="CB6" i="55" s="1"/>
  <c r="W4" i="56"/>
  <c r="W6" i="56" s="1"/>
  <c r="X4" i="56"/>
  <c r="X6" i="56" s="1"/>
  <c r="AA4" i="56"/>
  <c r="AA6" i="56" s="1"/>
  <c r="BJ4" i="55"/>
  <c r="BJ6" i="55" s="1"/>
  <c r="CP7" i="56"/>
  <c r="CP5" i="56" s="1"/>
  <c r="BK4" i="55"/>
  <c r="BK6" i="55" s="1"/>
  <c r="BL4" i="55"/>
  <c r="BL6" i="55" s="1"/>
  <c r="BF4" i="55"/>
  <c r="BF6" i="55" s="1"/>
  <c r="BN4" i="55"/>
  <c r="BN6" i="55" s="1"/>
  <c r="CV4" i="55"/>
  <c r="CV6" i="55" s="1"/>
  <c r="CT4" i="55"/>
  <c r="CT6" i="55" s="1"/>
  <c r="CR4" i="55"/>
  <c r="CR6" i="55" s="1"/>
  <c r="BP4" i="55"/>
  <c r="BP6" i="55" s="1"/>
  <c r="CA4" i="55"/>
  <c r="CA6" i="55" s="1"/>
  <c r="CK4" i="55"/>
  <c r="CK6" i="55" s="1"/>
  <c r="AD7" i="56"/>
  <c r="AD5" i="56" s="1"/>
  <c r="AD4" i="56" s="1"/>
  <c r="AD6" i="56" s="1"/>
  <c r="BR4" i="55"/>
  <c r="BR6" i="55" s="1"/>
  <c r="AE4" i="55"/>
  <c r="AE6" i="55" s="1"/>
  <c r="BG4" i="55"/>
  <c r="BG6" i="55" s="1"/>
  <c r="CM4" i="55"/>
  <c r="CM6" i="55" s="1"/>
  <c r="BT4" i="55"/>
  <c r="BT6" i="55" s="1"/>
  <c r="BS4" i="55"/>
  <c r="BS6" i="55" s="1"/>
  <c r="Q4" i="56"/>
  <c r="Q6" i="56" s="1"/>
  <c r="T9" i="54"/>
  <c r="E5" i="54" s="1"/>
  <c r="X19" i="54"/>
  <c r="I15" i="54" s="1"/>
  <c r="Y9" i="54"/>
  <c r="J5" i="54" s="1"/>
  <c r="R25" i="54"/>
  <c r="C21" i="54" s="1"/>
  <c r="T19" i="54"/>
  <c r="E15" i="54" s="1"/>
  <c r="V13" i="54"/>
  <c r="G9" i="54" s="1"/>
  <c r="R21" i="54"/>
  <c r="C17" i="54" s="1"/>
  <c r="V9" i="54"/>
  <c r="G5" i="54" s="1"/>
  <c r="S26" i="54"/>
  <c r="D22" i="54" s="1"/>
  <c r="U20" i="54"/>
  <c r="W14" i="54"/>
  <c r="H10" i="54" s="1"/>
  <c r="Z29" i="54"/>
  <c r="K25" i="54" s="1"/>
  <c r="Z13" i="54"/>
  <c r="K9" i="54" s="1"/>
  <c r="AA9" i="54"/>
  <c r="L5" i="54" s="1"/>
  <c r="U24" i="54"/>
  <c r="F20" i="54" s="1"/>
  <c r="W18" i="54"/>
  <c r="H14" i="54" s="1"/>
  <c r="Y12" i="54"/>
  <c r="J8" i="54" s="1"/>
  <c r="Q29" i="54"/>
  <c r="W27" i="54"/>
  <c r="H23" i="54" s="1"/>
  <c r="R26" i="54"/>
  <c r="C22" i="54" s="1"/>
  <c r="X24" i="54"/>
  <c r="I20" i="54" s="1"/>
  <c r="S23" i="54"/>
  <c r="D19" i="54" s="1"/>
  <c r="Y21" i="54"/>
  <c r="J17" i="54" s="1"/>
  <c r="T20" i="54"/>
  <c r="E16" i="54" s="1"/>
  <c r="Z18" i="54"/>
  <c r="K14" i="54" s="1"/>
  <c r="U17" i="54"/>
  <c r="F13" i="54" s="1"/>
  <c r="AA15" i="54"/>
  <c r="L11" i="54" s="1"/>
  <c r="V14" i="54"/>
  <c r="G10" i="54" s="1"/>
  <c r="Q13" i="54"/>
  <c r="B9" i="54" s="1"/>
  <c r="W11" i="54"/>
  <c r="H7" i="54" s="1"/>
  <c r="W28" i="54"/>
  <c r="H24" i="54" s="1"/>
  <c r="R27" i="54"/>
  <c r="C23" i="54" s="1"/>
  <c r="X25" i="54"/>
  <c r="I21" i="54" s="1"/>
  <c r="S24" i="54"/>
  <c r="D20" i="54" s="1"/>
  <c r="Y22" i="54"/>
  <c r="J18" i="54" s="1"/>
  <c r="T21" i="54"/>
  <c r="E17" i="54" s="1"/>
  <c r="Z19" i="54"/>
  <c r="K15" i="54" s="1"/>
  <c r="U18" i="54"/>
  <c r="F14" i="54" s="1"/>
  <c r="AA16" i="54"/>
  <c r="L12" i="54" s="1"/>
  <c r="V15" i="54"/>
  <c r="G11" i="54" s="1"/>
  <c r="Q14" i="54"/>
  <c r="B10" i="54" s="1"/>
  <c r="W12" i="54"/>
  <c r="H8" i="54" s="1"/>
  <c r="AA29" i="54"/>
  <c r="L25" i="54" s="1"/>
  <c r="V28" i="54"/>
  <c r="G24" i="54" s="1"/>
  <c r="Q27" i="54"/>
  <c r="B23" i="54" s="1"/>
  <c r="W25" i="54"/>
  <c r="H21" i="54" s="1"/>
  <c r="R24" i="54"/>
  <c r="C20" i="54" s="1"/>
  <c r="X22" i="54"/>
  <c r="I18" i="54" s="1"/>
  <c r="S21" i="54"/>
  <c r="D17" i="54" s="1"/>
  <c r="Y19" i="54"/>
  <c r="J15" i="54" s="1"/>
  <c r="T18" i="54"/>
  <c r="E14" i="54" s="1"/>
  <c r="Z16" i="54"/>
  <c r="K12" i="54" s="1"/>
  <c r="U15" i="54"/>
  <c r="F11" i="54" s="1"/>
  <c r="AA13" i="54"/>
  <c r="L9" i="54" s="1"/>
  <c r="BI4" i="55"/>
  <c r="BI6" i="55" s="1"/>
  <c r="BO7" i="57"/>
  <c r="BO5" i="57" s="1"/>
  <c r="AU7" i="57"/>
  <c r="AU5" i="57" s="1"/>
  <c r="BF41" i="42"/>
  <c r="AB7" i="57"/>
  <c r="AB5" i="57" s="1"/>
  <c r="M42" i="42"/>
  <c r="AZ41" i="42"/>
  <c r="BS7" i="57"/>
  <c r="BS5" i="57" s="1"/>
  <c r="BU42" i="42"/>
  <c r="BX7" i="57"/>
  <c r="BX5" i="57" s="1"/>
  <c r="BR41" i="42"/>
  <c r="AI7" i="57"/>
  <c r="AI5" i="57" s="1"/>
  <c r="BA41" i="42"/>
  <c r="R41" i="42"/>
  <c r="CE7" i="57"/>
  <c r="CE5" i="57" s="1"/>
  <c r="AD41" i="42"/>
  <c r="AA41" i="42"/>
  <c r="AL41" i="42"/>
  <c r="AY7" i="57"/>
  <c r="AY5" i="57" s="1"/>
  <c r="BV41" i="42"/>
  <c r="CJ7" i="57"/>
  <c r="CJ5" i="57" s="1"/>
  <c r="AE41" i="42"/>
  <c r="AF41" i="42"/>
  <c r="BC7" i="57"/>
  <c r="BC5" i="57" s="1"/>
  <c r="AV7" i="57"/>
  <c r="AV5" i="57" s="1"/>
  <c r="AO42" i="42"/>
  <c r="BI41" i="42"/>
  <c r="AJ7" i="57"/>
  <c r="AJ5" i="57" s="1"/>
  <c r="J41" i="42"/>
  <c r="CB7" i="57"/>
  <c r="CB5" i="57" s="1"/>
  <c r="BH41" i="42"/>
  <c r="AW41" i="42"/>
  <c r="G41" i="42"/>
  <c r="X41" i="42"/>
  <c r="BG7" i="57"/>
  <c r="BG5" i="57" s="1"/>
  <c r="BD41" i="42"/>
  <c r="I42" i="42"/>
  <c r="AZ7" i="57"/>
  <c r="AZ5" i="57" s="1"/>
  <c r="Y42" i="42"/>
  <c r="H41" i="42"/>
  <c r="AN41" i="42"/>
  <c r="AQ7" i="57"/>
  <c r="AQ5" i="57" s="1"/>
  <c r="BX41" i="42"/>
  <c r="BK7" i="57"/>
  <c r="BK5" i="57" s="1"/>
  <c r="BL7" i="57"/>
  <c r="BL5" i="57" s="1"/>
  <c r="AG41" i="42"/>
  <c r="BZ41" i="42"/>
  <c r="S7" i="57"/>
  <c r="S5" i="57" s="1"/>
  <c r="BY41" i="42"/>
  <c r="AF7" i="57"/>
  <c r="AF5" i="57" s="1"/>
  <c r="S41" i="42"/>
  <c r="BJ41" i="42"/>
  <c r="BN41" i="42"/>
  <c r="AS41" i="42"/>
  <c r="AN7" i="57"/>
  <c r="AN5" i="57" s="1"/>
  <c r="AI41" i="42"/>
  <c r="AJ41" i="42"/>
  <c r="AR41" i="42"/>
  <c r="K41" i="42"/>
  <c r="BM41" i="42"/>
  <c r="AH41" i="42"/>
  <c r="BD7" i="57"/>
  <c r="BD5" i="57" s="1"/>
  <c r="Q41" i="42"/>
  <c r="T7" i="57"/>
  <c r="T5" i="57" s="1"/>
  <c r="AX41" i="42"/>
  <c r="CF7" i="57"/>
  <c r="CF5" i="57" s="1"/>
  <c r="BW41" i="42"/>
  <c r="BK41" i="42"/>
  <c r="AC41" i="42"/>
  <c r="BW7" i="57"/>
  <c r="BW5" i="57" s="1"/>
  <c r="AY41" i="42"/>
  <c r="W41" i="42"/>
  <c r="CA7" i="57"/>
  <c r="CA5" i="57" s="1"/>
  <c r="BT41" i="42"/>
  <c r="W7" i="57"/>
  <c r="W5" i="57" s="1"/>
  <c r="L41" i="42"/>
  <c r="BQ41" i="42"/>
  <c r="T41" i="42"/>
  <c r="V41" i="42"/>
  <c r="AQ41" i="42"/>
  <c r="AB41" i="42"/>
  <c r="CI7" i="57"/>
  <c r="CI5" i="57" s="1"/>
  <c r="BE42" i="42"/>
  <c r="X7" i="57"/>
  <c r="X5" i="57" s="1"/>
  <c r="BG41" i="42"/>
  <c r="AT41" i="42"/>
  <c r="F41" i="42"/>
  <c r="BP7" i="57"/>
  <c r="BP5" i="57" s="1"/>
  <c r="AA7" i="57"/>
  <c r="AA5" i="57" s="1"/>
  <c r="CM7" i="57"/>
  <c r="CM5" i="57" s="1"/>
  <c r="AR7" i="57"/>
  <c r="AR5" i="57" s="1"/>
  <c r="CA41" i="42"/>
  <c r="BS41" i="42"/>
  <c r="BT7" i="57"/>
  <c r="BT5" i="57" s="1"/>
  <c r="P41" i="42"/>
  <c r="CB41" i="42"/>
  <c r="AV41" i="42"/>
  <c r="BC41" i="42"/>
  <c r="AU41" i="42"/>
  <c r="AE7" i="57"/>
  <c r="AE5" i="57" s="1"/>
  <c r="BP41" i="42"/>
  <c r="P7" i="57"/>
  <c r="P5" i="57" s="1"/>
  <c r="O41" i="42"/>
  <c r="U41" i="42"/>
  <c r="Z41" i="42"/>
  <c r="N41" i="42"/>
  <c r="BO41" i="42"/>
  <c r="BB41" i="42"/>
  <c r="BH7" i="57"/>
  <c r="BH5" i="57" s="1"/>
  <c r="AP41" i="42"/>
  <c r="CN7" i="57"/>
  <c r="CN5" i="57" s="1"/>
  <c r="AM41" i="42"/>
  <c r="BL41" i="42"/>
  <c r="AK41" i="42"/>
  <c r="AM7" i="57"/>
  <c r="AM5" i="57" s="1"/>
  <c r="U29" i="55" l="1"/>
  <c r="F25" i="55" s="1"/>
  <c r="S10" i="55"/>
  <c r="D6" i="55" s="1"/>
  <c r="X10" i="55"/>
  <c r="I6" i="55" s="1"/>
  <c r="S11" i="55"/>
  <c r="D7" i="55" s="1"/>
  <c r="Q10" i="55"/>
  <c r="B6" i="55" s="1"/>
  <c r="S4" i="57"/>
  <c r="S6" i="57" s="1"/>
  <c r="AA21" i="55"/>
  <c r="L17" i="55" s="1"/>
  <c r="R10" i="55"/>
  <c r="C6" i="55" s="1"/>
  <c r="Q11" i="55"/>
  <c r="B7" i="55" s="1"/>
  <c r="S13" i="55"/>
  <c r="D9" i="55" s="1"/>
  <c r="R11" i="55"/>
  <c r="C7" i="55" s="1"/>
  <c r="T10" i="55"/>
  <c r="E6" i="55" s="1"/>
  <c r="CP7" i="57"/>
  <c r="CP5" i="57" s="1"/>
  <c r="CN4" i="56"/>
  <c r="CN6" i="56" s="1"/>
  <c r="CM4" i="56"/>
  <c r="CM6" i="56" s="1"/>
  <c r="BZ7" i="57"/>
  <c r="BZ5" i="57" s="1"/>
  <c r="CH7" i="57"/>
  <c r="CH5" i="57" s="1"/>
  <c r="BR4" i="56"/>
  <c r="BR6" i="56" s="1"/>
  <c r="AO4" i="56"/>
  <c r="AO6" i="56" s="1"/>
  <c r="Q27" i="55"/>
  <c r="B23" i="55" s="1"/>
  <c r="S21" i="55"/>
  <c r="D17" i="55" s="1"/>
  <c r="W29" i="55"/>
  <c r="H25" i="55" s="1"/>
  <c r="Y23" i="55"/>
  <c r="J19" i="55" s="1"/>
  <c r="AA17" i="55"/>
  <c r="L13" i="55" s="1"/>
  <c r="T26" i="55"/>
  <c r="E22" i="55" s="1"/>
  <c r="V20" i="55"/>
  <c r="G16" i="55" s="1"/>
  <c r="Z28" i="55"/>
  <c r="K24" i="55" s="1"/>
  <c r="Q23" i="55"/>
  <c r="B19" i="55" s="1"/>
  <c r="S17" i="55"/>
  <c r="D13" i="55" s="1"/>
  <c r="T11" i="55"/>
  <c r="E7" i="55" s="1"/>
  <c r="Z29" i="55"/>
  <c r="K25" i="55" s="1"/>
  <c r="U28" i="55"/>
  <c r="F24" i="55" s="1"/>
  <c r="AA26" i="55"/>
  <c r="L22" i="55" s="1"/>
  <c r="V25" i="55"/>
  <c r="G21" i="55" s="1"/>
  <c r="Q24" i="55"/>
  <c r="B20" i="55" s="1"/>
  <c r="W22" i="55"/>
  <c r="H18" i="55" s="1"/>
  <c r="R21" i="55"/>
  <c r="C17" i="55" s="1"/>
  <c r="X19" i="55"/>
  <c r="I15" i="55" s="1"/>
  <c r="S18" i="55"/>
  <c r="D14" i="55" s="1"/>
  <c r="Y16" i="55"/>
  <c r="J12" i="55" s="1"/>
  <c r="T15" i="55"/>
  <c r="E11" i="55" s="1"/>
  <c r="Z13" i="55"/>
  <c r="K9" i="55" s="1"/>
  <c r="S12" i="55"/>
  <c r="D8" i="55" s="1"/>
  <c r="X14" i="55"/>
  <c r="I10" i="55" s="1"/>
  <c r="T9" i="55"/>
  <c r="E5" i="55" s="1"/>
  <c r="Q29" i="55"/>
  <c r="W27" i="55"/>
  <c r="H23" i="55" s="1"/>
  <c r="R26" i="55"/>
  <c r="C22" i="55" s="1"/>
  <c r="X24" i="55"/>
  <c r="I20" i="55" s="1"/>
  <c r="S23" i="55"/>
  <c r="D19" i="55" s="1"/>
  <c r="Y21" i="55"/>
  <c r="J17" i="55" s="1"/>
  <c r="T20" i="55"/>
  <c r="E16" i="55" s="1"/>
  <c r="Z18" i="55"/>
  <c r="K14" i="55" s="1"/>
  <c r="U17" i="55"/>
  <c r="F13" i="55" s="1"/>
  <c r="AA15" i="55"/>
  <c r="L11" i="55" s="1"/>
  <c r="V14" i="55"/>
  <c r="G10" i="55" s="1"/>
  <c r="Q13" i="55"/>
  <c r="B9" i="55" s="1"/>
  <c r="Z16" i="55"/>
  <c r="K12" i="55" s="1"/>
  <c r="Z12" i="55"/>
  <c r="K8" i="55" s="1"/>
  <c r="T29" i="55"/>
  <c r="E25" i="55" s="1"/>
  <c r="Z27" i="55"/>
  <c r="K23" i="55" s="1"/>
  <c r="U26" i="55"/>
  <c r="F22" i="55" s="1"/>
  <c r="AA24" i="55"/>
  <c r="L20" i="55" s="1"/>
  <c r="V23" i="55"/>
  <c r="G19" i="55" s="1"/>
  <c r="Q22" i="55"/>
  <c r="B18" i="55" s="1"/>
  <c r="W20" i="55"/>
  <c r="H16" i="55" s="1"/>
  <c r="R19" i="55"/>
  <c r="C15" i="55" s="1"/>
  <c r="X17" i="55"/>
  <c r="I13" i="55" s="1"/>
  <c r="S16" i="55"/>
  <c r="D12" i="55" s="1"/>
  <c r="Y14" i="55"/>
  <c r="J10" i="55" s="1"/>
  <c r="T13" i="55"/>
  <c r="E9" i="55" s="1"/>
  <c r="Z11" i="55"/>
  <c r="K7" i="55" s="1"/>
  <c r="Y11" i="55"/>
  <c r="J7" i="55" s="1"/>
  <c r="AS4" i="56"/>
  <c r="AS6" i="56" s="1"/>
  <c r="AF4" i="56"/>
  <c r="AF6" i="56" s="1"/>
  <c r="BL4" i="56"/>
  <c r="BL6" i="56" s="1"/>
  <c r="BG4" i="56"/>
  <c r="BG6" i="56" s="1"/>
  <c r="AV4" i="56"/>
  <c r="AV6" i="56" s="1"/>
  <c r="AY4" i="56"/>
  <c r="AY6" i="56" s="1"/>
  <c r="AL7" i="57"/>
  <c r="AL5" i="57" s="1"/>
  <c r="CL4" i="56"/>
  <c r="CL6" i="56" s="1"/>
  <c r="CD4" i="56"/>
  <c r="CD6" i="56" s="1"/>
  <c r="CZ4" i="56"/>
  <c r="CZ6" i="56" s="1"/>
  <c r="CU4" i="56"/>
  <c r="CU6" i="56" s="1"/>
  <c r="CX4" i="56"/>
  <c r="CX6" i="56" s="1"/>
  <c r="AR4" i="56"/>
  <c r="AR6" i="56" s="1"/>
  <c r="CI4" i="56"/>
  <c r="CI6" i="56" s="1"/>
  <c r="AM4" i="56"/>
  <c r="AM6" i="56" s="1"/>
  <c r="AN4" i="56"/>
  <c r="AN6" i="56" s="1"/>
  <c r="BB4" i="56"/>
  <c r="BB6" i="56" s="1"/>
  <c r="P4" i="57"/>
  <c r="P6" i="57" s="1"/>
  <c r="R4" i="57"/>
  <c r="R6" i="57" s="1"/>
  <c r="AD7" i="57"/>
  <c r="AD5" i="57" s="1"/>
  <c r="BW4" i="56"/>
  <c r="BW6" i="56" s="1"/>
  <c r="BQ4" i="56"/>
  <c r="BQ6" i="56" s="1"/>
  <c r="W25" i="55"/>
  <c r="H21" i="55" s="1"/>
  <c r="Y19" i="55"/>
  <c r="J15" i="55" s="1"/>
  <c r="R28" i="55"/>
  <c r="C24" i="55" s="1"/>
  <c r="T22" i="55"/>
  <c r="E18" i="55" s="1"/>
  <c r="V9" i="55"/>
  <c r="G5" i="55" s="1"/>
  <c r="Z24" i="55"/>
  <c r="K20" i="55" s="1"/>
  <c r="Q19" i="55"/>
  <c r="B15" i="55" s="1"/>
  <c r="U27" i="55"/>
  <c r="F23" i="55" s="1"/>
  <c r="W21" i="55"/>
  <c r="H17" i="55" s="1"/>
  <c r="Q15" i="55"/>
  <c r="B11" i="55" s="1"/>
  <c r="S9" i="55"/>
  <c r="D5" i="55" s="1"/>
  <c r="V29" i="55"/>
  <c r="G25" i="55" s="1"/>
  <c r="Q28" i="55"/>
  <c r="B24" i="55" s="1"/>
  <c r="W26" i="55"/>
  <c r="H22" i="55" s="1"/>
  <c r="R25" i="55"/>
  <c r="C21" i="55" s="1"/>
  <c r="X23" i="55"/>
  <c r="I19" i="55" s="1"/>
  <c r="S22" i="55"/>
  <c r="D18" i="55" s="1"/>
  <c r="Y20" i="55"/>
  <c r="J16" i="55" s="1"/>
  <c r="T19" i="55"/>
  <c r="E15" i="55" s="1"/>
  <c r="Z17" i="55"/>
  <c r="K13" i="55" s="1"/>
  <c r="U16" i="55"/>
  <c r="F12" i="55" s="1"/>
  <c r="AA14" i="55"/>
  <c r="L10" i="55" s="1"/>
  <c r="V13" i="55"/>
  <c r="G9" i="55" s="1"/>
  <c r="AA10" i="55"/>
  <c r="L6" i="55" s="1"/>
  <c r="W13" i="55"/>
  <c r="H9" i="55" s="1"/>
  <c r="X9" i="55"/>
  <c r="I5" i="55" s="1"/>
  <c r="X28" i="55"/>
  <c r="I24" i="55" s="1"/>
  <c r="S27" i="55"/>
  <c r="D23" i="55" s="1"/>
  <c r="Y25" i="55"/>
  <c r="J21" i="55" s="1"/>
  <c r="T24" i="55"/>
  <c r="E20" i="55" s="1"/>
  <c r="Z22" i="55"/>
  <c r="K18" i="55" s="1"/>
  <c r="U21" i="55"/>
  <c r="F17" i="55" s="1"/>
  <c r="AA19" i="55"/>
  <c r="L15" i="55" s="1"/>
  <c r="V18" i="55"/>
  <c r="G14" i="55" s="1"/>
  <c r="Q17" i="55"/>
  <c r="B13" i="55" s="1"/>
  <c r="W15" i="55"/>
  <c r="H11" i="55" s="1"/>
  <c r="R14" i="55"/>
  <c r="C10" i="55" s="1"/>
  <c r="X12" i="55"/>
  <c r="I8" i="55" s="1"/>
  <c r="R16" i="55"/>
  <c r="C12" i="55" s="1"/>
  <c r="U9" i="55"/>
  <c r="F5" i="55" s="1"/>
  <c r="AA28" i="55"/>
  <c r="L24" i="55" s="1"/>
  <c r="V27" i="55"/>
  <c r="G23" i="55" s="1"/>
  <c r="Q26" i="55"/>
  <c r="B22" i="55" s="1"/>
  <c r="W24" i="55"/>
  <c r="H20" i="55" s="1"/>
  <c r="R23" i="55"/>
  <c r="C19" i="55" s="1"/>
  <c r="X21" i="55"/>
  <c r="I17" i="55" s="1"/>
  <c r="S20" i="55"/>
  <c r="D16" i="55" s="1"/>
  <c r="Y18" i="55"/>
  <c r="J14" i="55" s="1"/>
  <c r="T17" i="55"/>
  <c r="E13" i="55" s="1"/>
  <c r="Z15" i="55"/>
  <c r="K11" i="55" s="1"/>
  <c r="U14" i="55"/>
  <c r="F10" i="55" s="1"/>
  <c r="AA12" i="55"/>
  <c r="L8" i="55" s="1"/>
  <c r="T12" i="55"/>
  <c r="E8" i="55" s="1"/>
  <c r="Z10" i="55"/>
  <c r="K6" i="55" s="1"/>
  <c r="V11" i="55"/>
  <c r="G7" i="55" s="1"/>
  <c r="U11" i="55"/>
  <c r="F7" i="55" s="1"/>
  <c r="BJ7" i="57"/>
  <c r="BJ5" i="57" s="1"/>
  <c r="BC4" i="56"/>
  <c r="BC6" i="56" s="1"/>
  <c r="CE4" i="56"/>
  <c r="CE6" i="56" s="1"/>
  <c r="BX4" i="56"/>
  <c r="BX6" i="56" s="1"/>
  <c r="AT4" i="56"/>
  <c r="AT6" i="56" s="1"/>
  <c r="AP4" i="56"/>
  <c r="AP6" i="56" s="1"/>
  <c r="AX4" i="56"/>
  <c r="AX6" i="56" s="1"/>
  <c r="CQ4" i="56"/>
  <c r="CQ6" i="56" s="1"/>
  <c r="CW4" i="56"/>
  <c r="CW6" i="56" s="1"/>
  <c r="CT4" i="56"/>
  <c r="CT6" i="56" s="1"/>
  <c r="BP4" i="56"/>
  <c r="BP6" i="56" s="1"/>
  <c r="CF4" i="56"/>
  <c r="CF6" i="56" s="1"/>
  <c r="V7" i="57"/>
  <c r="V5" i="57" s="1"/>
  <c r="AA4" i="57" s="1"/>
  <c r="AA6" i="57" s="1"/>
  <c r="CK4" i="56"/>
  <c r="CK6" i="56" s="1"/>
  <c r="CP4" i="56"/>
  <c r="CP6" i="56" s="1"/>
  <c r="BZ4" i="56"/>
  <c r="BZ6" i="56" s="1"/>
  <c r="CH4" i="56"/>
  <c r="CH6" i="56" s="1"/>
  <c r="BR7" i="57"/>
  <c r="BR5" i="57" s="1"/>
  <c r="BA4" i="56"/>
  <c r="BA6" i="56" s="1"/>
  <c r="AA29" i="55"/>
  <c r="L25" i="55" s="1"/>
  <c r="R24" i="55"/>
  <c r="C20" i="55" s="1"/>
  <c r="T18" i="55"/>
  <c r="E14" i="55" s="1"/>
  <c r="X26" i="55"/>
  <c r="I22" i="55" s="1"/>
  <c r="Z20" i="55"/>
  <c r="K16" i="55" s="1"/>
  <c r="S29" i="55"/>
  <c r="D25" i="55" s="1"/>
  <c r="U23" i="55"/>
  <c r="F19" i="55" s="1"/>
  <c r="W17" i="55"/>
  <c r="H13" i="55" s="1"/>
  <c r="AA25" i="55"/>
  <c r="L21" i="55" s="1"/>
  <c r="R20" i="55"/>
  <c r="C16" i="55" s="1"/>
  <c r="AA13" i="55"/>
  <c r="L9" i="55" s="1"/>
  <c r="W9" i="55"/>
  <c r="H5" i="55" s="1"/>
  <c r="R29" i="55"/>
  <c r="C25" i="55" s="1"/>
  <c r="X27" i="55"/>
  <c r="I23" i="55" s="1"/>
  <c r="S26" i="55"/>
  <c r="D22" i="55" s="1"/>
  <c r="Y24" i="55"/>
  <c r="J20" i="55" s="1"/>
  <c r="T23" i="55"/>
  <c r="E19" i="55" s="1"/>
  <c r="Z21" i="55"/>
  <c r="K17" i="55" s="1"/>
  <c r="U20" i="55"/>
  <c r="F16" i="55" s="1"/>
  <c r="AA18" i="55"/>
  <c r="L14" i="55" s="1"/>
  <c r="V17" i="55"/>
  <c r="G13" i="55" s="1"/>
  <c r="Q16" i="55"/>
  <c r="B12" i="55" s="1"/>
  <c r="W14" i="55"/>
  <c r="H10" i="55" s="1"/>
  <c r="R13" i="55"/>
  <c r="C9" i="55" s="1"/>
  <c r="V16" i="55"/>
  <c r="G12" i="55" s="1"/>
  <c r="U12" i="55"/>
  <c r="F8" i="55" s="1"/>
  <c r="Y29" i="55"/>
  <c r="J25" i="55" s="1"/>
  <c r="T28" i="55"/>
  <c r="E24" i="55" s="1"/>
  <c r="Z26" i="55"/>
  <c r="K22" i="55" s="1"/>
  <c r="U25" i="55"/>
  <c r="F21" i="55" s="1"/>
  <c r="AA23" i="55"/>
  <c r="L19" i="55" s="1"/>
  <c r="V22" i="55"/>
  <c r="G18" i="55" s="1"/>
  <c r="Q21" i="55"/>
  <c r="B17" i="55" s="1"/>
  <c r="W19" i="55"/>
  <c r="H15" i="55" s="1"/>
  <c r="R18" i="55"/>
  <c r="C14" i="55" s="1"/>
  <c r="X16" i="55"/>
  <c r="I12" i="55" s="1"/>
  <c r="S15" i="55"/>
  <c r="D11" i="55" s="1"/>
  <c r="Y13" i="55"/>
  <c r="J9" i="55" s="1"/>
  <c r="Q12" i="55"/>
  <c r="B8" i="55" s="1"/>
  <c r="U15" i="55"/>
  <c r="F11" i="55" s="1"/>
  <c r="Y9" i="55"/>
  <c r="J5" i="55" s="1"/>
  <c r="W28" i="55"/>
  <c r="H24" i="55" s="1"/>
  <c r="R27" i="55"/>
  <c r="C23" i="55" s="1"/>
  <c r="X25" i="55"/>
  <c r="I21" i="55" s="1"/>
  <c r="S24" i="55"/>
  <c r="D20" i="55" s="1"/>
  <c r="Y22" i="55"/>
  <c r="J18" i="55" s="1"/>
  <c r="T21" i="55"/>
  <c r="E17" i="55" s="1"/>
  <c r="Z19" i="55"/>
  <c r="K15" i="55" s="1"/>
  <c r="U18" i="55"/>
  <c r="F14" i="55" s="1"/>
  <c r="AA16" i="55"/>
  <c r="L12" i="55" s="1"/>
  <c r="V15" i="55"/>
  <c r="G11" i="55" s="1"/>
  <c r="Q14" i="55"/>
  <c r="B10" i="55" s="1"/>
  <c r="W12" i="55"/>
  <c r="H8" i="55" s="1"/>
  <c r="AA11" i="55"/>
  <c r="L7" i="55" s="1"/>
  <c r="V10" i="55"/>
  <c r="G6" i="55" s="1"/>
  <c r="V12" i="55"/>
  <c r="G8" i="55" s="1"/>
  <c r="AO4" i="57"/>
  <c r="AO6" i="57" s="1"/>
  <c r="AQ4" i="56"/>
  <c r="AQ6" i="56" s="1"/>
  <c r="CB4" i="56"/>
  <c r="CB6" i="56" s="1"/>
  <c r="CJ4" i="56"/>
  <c r="CJ6" i="56" s="1"/>
  <c r="Q4" i="57"/>
  <c r="Q6" i="57" s="1"/>
  <c r="BS4" i="56"/>
  <c r="BS6" i="56" s="1"/>
  <c r="AS4" i="57"/>
  <c r="AS6" i="57" s="1"/>
  <c r="AL4" i="56"/>
  <c r="AL6" i="56" s="1"/>
  <c r="CC4" i="56"/>
  <c r="CC6" i="56" s="1"/>
  <c r="BM4" i="56"/>
  <c r="BM6" i="56" s="1"/>
  <c r="BH4" i="56"/>
  <c r="BH6" i="56" s="1"/>
  <c r="BF4" i="56"/>
  <c r="BF6" i="56" s="1"/>
  <c r="BN4" i="56"/>
  <c r="BN6" i="56" s="1"/>
  <c r="AH4" i="56"/>
  <c r="AH6" i="56" s="1"/>
  <c r="DA4" i="56"/>
  <c r="DA6" i="56" s="1"/>
  <c r="CR4" i="56"/>
  <c r="CR6" i="56" s="1"/>
  <c r="U4" i="57"/>
  <c r="U6" i="57" s="1"/>
  <c r="AU4" i="56"/>
  <c r="AU6" i="56" s="1"/>
  <c r="BD4" i="56"/>
  <c r="BD6" i="56" s="1"/>
  <c r="BB7" i="57"/>
  <c r="BB5" i="57" s="1"/>
  <c r="T4" i="57"/>
  <c r="T6" i="57" s="1"/>
  <c r="AI4" i="57"/>
  <c r="AI6" i="57" s="1"/>
  <c r="BI4" i="56"/>
  <c r="BI6" i="56" s="1"/>
  <c r="AE4" i="56"/>
  <c r="AE6" i="56" s="1"/>
  <c r="CA4" i="56"/>
  <c r="CA6" i="56" s="1"/>
  <c r="V28" i="55"/>
  <c r="G24" i="55" s="1"/>
  <c r="X22" i="55"/>
  <c r="I18" i="55" s="1"/>
  <c r="R9" i="55"/>
  <c r="C5" i="55" s="1"/>
  <c r="S25" i="55"/>
  <c r="D21" i="55" s="1"/>
  <c r="U19" i="55"/>
  <c r="F15" i="55" s="1"/>
  <c r="Y27" i="55"/>
  <c r="J23" i="55" s="1"/>
  <c r="Z9" i="55"/>
  <c r="K5" i="55" s="1"/>
  <c r="V24" i="55"/>
  <c r="G20" i="55" s="1"/>
  <c r="X18" i="55"/>
  <c r="I14" i="55" s="1"/>
  <c r="AA9" i="55"/>
  <c r="L5" i="55" s="1"/>
  <c r="Y28" i="55"/>
  <c r="J24" i="55" s="1"/>
  <c r="T27" i="55"/>
  <c r="E23" i="55" s="1"/>
  <c r="Z25" i="55"/>
  <c r="K21" i="55" s="1"/>
  <c r="U24" i="55"/>
  <c r="F20" i="55" s="1"/>
  <c r="AA22" i="55"/>
  <c r="L18" i="55" s="1"/>
  <c r="V21" i="55"/>
  <c r="G17" i="55" s="1"/>
  <c r="Q20" i="55"/>
  <c r="B16" i="55" s="1"/>
  <c r="W18" i="55"/>
  <c r="H14" i="55" s="1"/>
  <c r="R17" i="55"/>
  <c r="C13" i="55" s="1"/>
  <c r="X15" i="55"/>
  <c r="I11" i="55" s="1"/>
  <c r="S14" i="55"/>
  <c r="D10" i="55" s="1"/>
  <c r="Y12" i="55"/>
  <c r="J8" i="55" s="1"/>
  <c r="Y15" i="55"/>
  <c r="J11" i="55" s="1"/>
  <c r="Q9" i="55"/>
  <c r="B5" i="55" s="1"/>
  <c r="AA27" i="55"/>
  <c r="L23" i="55" s="1"/>
  <c r="V26" i="55"/>
  <c r="G22" i="55" s="1"/>
  <c r="Q25" i="55"/>
  <c r="B21" i="55" s="1"/>
  <c r="W23" i="55"/>
  <c r="H19" i="55" s="1"/>
  <c r="R22" i="55"/>
  <c r="C18" i="55" s="1"/>
  <c r="X20" i="55"/>
  <c r="I16" i="55" s="1"/>
  <c r="S19" i="55"/>
  <c r="D15" i="55" s="1"/>
  <c r="Y17" i="55"/>
  <c r="J13" i="55" s="1"/>
  <c r="T16" i="55"/>
  <c r="E12" i="55" s="1"/>
  <c r="Z14" i="55"/>
  <c r="K10" i="55" s="1"/>
  <c r="U13" i="55"/>
  <c r="F9" i="55" s="1"/>
  <c r="W10" i="55"/>
  <c r="H6" i="55" s="1"/>
  <c r="T14" i="55"/>
  <c r="E10" i="55" s="1"/>
  <c r="X29" i="55"/>
  <c r="I25" i="55" s="1"/>
  <c r="S28" i="55"/>
  <c r="D24" i="55" s="1"/>
  <c r="Y26" i="55"/>
  <c r="J22" i="55" s="1"/>
  <c r="T25" i="55"/>
  <c r="E21" i="55" s="1"/>
  <c r="Z23" i="55"/>
  <c r="K19" i="55" s="1"/>
  <c r="U22" i="55"/>
  <c r="F18" i="55" s="1"/>
  <c r="AA20" i="55"/>
  <c r="L16" i="55" s="1"/>
  <c r="V19" i="55"/>
  <c r="G15" i="55" s="1"/>
  <c r="Q18" i="55"/>
  <c r="B14" i="55" s="1"/>
  <c r="W16" i="55"/>
  <c r="H12" i="55" s="1"/>
  <c r="R15" i="55"/>
  <c r="C11" i="55" s="1"/>
  <c r="X13" i="55"/>
  <c r="I9" i="55" s="1"/>
  <c r="X11" i="55"/>
  <c r="I7" i="55" s="1"/>
  <c r="W11" i="55"/>
  <c r="H7" i="55" s="1"/>
  <c r="Y10" i="55"/>
  <c r="J6" i="55" s="1"/>
  <c r="R12" i="55"/>
  <c r="C8" i="55" s="1"/>
  <c r="BJ4" i="56"/>
  <c r="BJ6" i="56" s="1"/>
  <c r="BK4" i="56"/>
  <c r="BK6" i="56" s="1"/>
  <c r="AZ4" i="56"/>
  <c r="AZ6" i="56" s="1"/>
  <c r="AJ4" i="56"/>
  <c r="AJ6" i="56" s="1"/>
  <c r="AI4" i="56"/>
  <c r="AI6" i="56" s="1"/>
  <c r="BE4" i="56"/>
  <c r="BE6" i="56" s="1"/>
  <c r="AT7" i="57"/>
  <c r="AT5" i="57" s="1"/>
  <c r="CC4" i="57" s="1"/>
  <c r="CC6" i="57" s="1"/>
  <c r="Y4" i="57"/>
  <c r="Y6" i="57" s="1"/>
  <c r="BV4" i="56"/>
  <c r="BV6" i="56" s="1"/>
  <c r="CS4" i="56"/>
  <c r="CS6" i="56" s="1"/>
  <c r="CV4" i="56"/>
  <c r="CV6" i="56" s="1"/>
  <c r="CY4" i="56"/>
  <c r="CY6" i="56" s="1"/>
  <c r="BT4" i="56"/>
  <c r="BT6" i="56" s="1"/>
  <c r="BO4" i="56"/>
  <c r="BO6" i="56" s="1"/>
  <c r="V4" i="56"/>
  <c r="V6" i="56" s="1"/>
  <c r="Q10" i="56" s="1"/>
  <c r="B6" i="56" s="1"/>
  <c r="CO4" i="56"/>
  <c r="CO6" i="56" s="1"/>
  <c r="BY4" i="56"/>
  <c r="BY6" i="56" s="1"/>
  <c r="BU4" i="56"/>
  <c r="BU6" i="56" s="1"/>
  <c r="AG4" i="56"/>
  <c r="AG6" i="56" s="1"/>
  <c r="AW4" i="56"/>
  <c r="AW6" i="56" s="1"/>
  <c r="CG4" i="56"/>
  <c r="CG6" i="56" s="1"/>
  <c r="AK4" i="56"/>
  <c r="AK6" i="56" s="1"/>
  <c r="BL42" i="42"/>
  <c r="BO42" i="42"/>
  <c r="Z42" i="42"/>
  <c r="U42" i="42"/>
  <c r="BP42" i="42"/>
  <c r="AU42" i="42"/>
  <c r="AV42" i="42"/>
  <c r="P42" i="42"/>
  <c r="BS42" i="42"/>
  <c r="F42" i="42"/>
  <c r="AT42" i="42"/>
  <c r="BE43" i="42"/>
  <c r="AB42" i="42"/>
  <c r="T42" i="42"/>
  <c r="L42" i="42"/>
  <c r="BT42" i="42"/>
  <c r="W42" i="42"/>
  <c r="BK42" i="42"/>
  <c r="BM42" i="42"/>
  <c r="AR42" i="42"/>
  <c r="AI42" i="42"/>
  <c r="BN42" i="42"/>
  <c r="BJ42" i="42"/>
  <c r="S42" i="42"/>
  <c r="BZ42" i="42"/>
  <c r="H42" i="42"/>
  <c r="BD42" i="42"/>
  <c r="X42" i="42"/>
  <c r="G42" i="42"/>
  <c r="BH42" i="42"/>
  <c r="J42" i="42"/>
  <c r="BI42" i="42"/>
  <c r="AF42" i="42"/>
  <c r="AA42" i="42"/>
  <c r="BA42" i="42"/>
  <c r="BU43" i="42"/>
  <c r="AZ42" i="42"/>
  <c r="BF42" i="42"/>
  <c r="AK42" i="42"/>
  <c r="AM42" i="42"/>
  <c r="AP42" i="42"/>
  <c r="BB42" i="42"/>
  <c r="N42" i="42"/>
  <c r="O42" i="42"/>
  <c r="BC42" i="42"/>
  <c r="CB42" i="42"/>
  <c r="CA42" i="42"/>
  <c r="BG42" i="42"/>
  <c r="AQ42" i="42"/>
  <c r="V42" i="42"/>
  <c r="BQ42" i="42"/>
  <c r="AY42" i="42"/>
  <c r="AC42" i="42"/>
  <c r="BW42" i="42"/>
  <c r="AX42" i="42"/>
  <c r="Q42" i="42"/>
  <c r="AH42" i="42"/>
  <c r="K42" i="42"/>
  <c r="AJ42" i="42"/>
  <c r="AS42" i="42"/>
  <c r="BY42" i="42"/>
  <c r="AG42" i="42"/>
  <c r="BX42" i="42"/>
  <c r="AN42" i="42"/>
  <c r="Y43" i="42"/>
  <c r="I43" i="42"/>
  <c r="AW42" i="42"/>
  <c r="AO43" i="42"/>
  <c r="AE42" i="42"/>
  <c r="BV42" i="42"/>
  <c r="AL42" i="42"/>
  <c r="AD42" i="42"/>
  <c r="R42" i="42"/>
  <c r="BR42" i="42"/>
  <c r="M43" i="42"/>
  <c r="S10" i="56" l="1"/>
  <c r="D6" i="56" s="1"/>
  <c r="R10" i="56"/>
  <c r="C6" i="56" s="1"/>
  <c r="Q11" i="56"/>
  <c r="B7" i="56" s="1"/>
  <c r="U10" i="56"/>
  <c r="F6" i="56" s="1"/>
  <c r="T10" i="56"/>
  <c r="E6" i="56" s="1"/>
  <c r="R11" i="56"/>
  <c r="C7" i="56" s="1"/>
  <c r="W12" i="56"/>
  <c r="H8" i="56" s="1"/>
  <c r="Q14" i="56"/>
  <c r="B10" i="56" s="1"/>
  <c r="V15" i="56"/>
  <c r="G11" i="56" s="1"/>
  <c r="AA16" i="56"/>
  <c r="L12" i="56" s="1"/>
  <c r="U18" i="56"/>
  <c r="F14" i="56" s="1"/>
  <c r="Z19" i="56"/>
  <c r="K15" i="56" s="1"/>
  <c r="T21" i="56"/>
  <c r="E17" i="56" s="1"/>
  <c r="Y22" i="56"/>
  <c r="J18" i="56" s="1"/>
  <c r="S24" i="56"/>
  <c r="D20" i="56" s="1"/>
  <c r="X25" i="56"/>
  <c r="I21" i="56" s="1"/>
  <c r="R27" i="56"/>
  <c r="C23" i="56" s="1"/>
  <c r="W28" i="56"/>
  <c r="H24" i="56" s="1"/>
  <c r="AA9" i="56"/>
  <c r="L5" i="56" s="1"/>
  <c r="V10" i="56"/>
  <c r="G6" i="56" s="1"/>
  <c r="AA11" i="56"/>
  <c r="L7" i="56" s="1"/>
  <c r="U13" i="56"/>
  <c r="F9" i="56" s="1"/>
  <c r="Z14" i="56"/>
  <c r="K10" i="56" s="1"/>
  <c r="T16" i="56"/>
  <c r="E12" i="56" s="1"/>
  <c r="Y17" i="56"/>
  <c r="J13" i="56" s="1"/>
  <c r="S19" i="56"/>
  <c r="D15" i="56" s="1"/>
  <c r="X20" i="56"/>
  <c r="I16" i="56" s="1"/>
  <c r="R22" i="56"/>
  <c r="C18" i="56" s="1"/>
  <c r="W23" i="56"/>
  <c r="H19" i="56" s="1"/>
  <c r="Q25" i="56"/>
  <c r="B21" i="56" s="1"/>
  <c r="V26" i="56"/>
  <c r="G22" i="56" s="1"/>
  <c r="AA27" i="56"/>
  <c r="L23" i="56" s="1"/>
  <c r="U29" i="56"/>
  <c r="F25" i="56" s="1"/>
  <c r="R9" i="56"/>
  <c r="C5" i="56" s="1"/>
  <c r="T11" i="56"/>
  <c r="E7" i="56" s="1"/>
  <c r="Y12" i="56"/>
  <c r="J8" i="56" s="1"/>
  <c r="S14" i="56"/>
  <c r="D10" i="56" s="1"/>
  <c r="X15" i="56"/>
  <c r="I11" i="56" s="1"/>
  <c r="R17" i="56"/>
  <c r="C13" i="56" s="1"/>
  <c r="W18" i="56"/>
  <c r="H14" i="56" s="1"/>
  <c r="Q20" i="56"/>
  <c r="B16" i="56" s="1"/>
  <c r="V21" i="56"/>
  <c r="G17" i="56" s="1"/>
  <c r="AA22" i="56"/>
  <c r="L18" i="56" s="1"/>
  <c r="U24" i="56"/>
  <c r="F20" i="56" s="1"/>
  <c r="Z25" i="56"/>
  <c r="K21" i="56" s="1"/>
  <c r="T27" i="56"/>
  <c r="E23" i="56" s="1"/>
  <c r="Y28" i="56"/>
  <c r="J24" i="56" s="1"/>
  <c r="Y9" i="56"/>
  <c r="J5" i="56" s="1"/>
  <c r="Y11" i="56"/>
  <c r="J7" i="56" s="1"/>
  <c r="W17" i="56"/>
  <c r="H13" i="56" s="1"/>
  <c r="U23" i="56"/>
  <c r="F19" i="56" s="1"/>
  <c r="S29" i="56"/>
  <c r="D25" i="56" s="1"/>
  <c r="W13" i="56"/>
  <c r="H9" i="56" s="1"/>
  <c r="U19" i="56"/>
  <c r="F15" i="56" s="1"/>
  <c r="S25" i="56"/>
  <c r="D21" i="56" s="1"/>
  <c r="Z16" i="56"/>
  <c r="K12" i="56" s="1"/>
  <c r="X22" i="56"/>
  <c r="I18" i="56" s="1"/>
  <c r="V28" i="56"/>
  <c r="G24" i="56" s="1"/>
  <c r="Z12" i="56"/>
  <c r="K8" i="56" s="1"/>
  <c r="X18" i="56"/>
  <c r="I14" i="56" s="1"/>
  <c r="V24" i="56"/>
  <c r="G20" i="56" s="1"/>
  <c r="V11" i="56"/>
  <c r="G7" i="56" s="1"/>
  <c r="AA12" i="56"/>
  <c r="L8" i="56" s="1"/>
  <c r="U14" i="56"/>
  <c r="F10" i="56" s="1"/>
  <c r="Z15" i="56"/>
  <c r="K11" i="56" s="1"/>
  <c r="T17" i="56"/>
  <c r="E13" i="56" s="1"/>
  <c r="Y18" i="56"/>
  <c r="J14" i="56" s="1"/>
  <c r="S20" i="56"/>
  <c r="D16" i="56" s="1"/>
  <c r="X21" i="56"/>
  <c r="I17" i="56" s="1"/>
  <c r="R23" i="56"/>
  <c r="C19" i="56" s="1"/>
  <c r="W24" i="56"/>
  <c r="H20" i="56" s="1"/>
  <c r="Q26" i="56"/>
  <c r="B22" i="56" s="1"/>
  <c r="V27" i="56"/>
  <c r="G23" i="56" s="1"/>
  <c r="AA28" i="56"/>
  <c r="L24" i="56" s="1"/>
  <c r="W9" i="56"/>
  <c r="H5" i="56" s="1"/>
  <c r="Z10" i="56"/>
  <c r="K6" i="56" s="1"/>
  <c r="T12" i="56"/>
  <c r="E8" i="56" s="1"/>
  <c r="Y13" i="56"/>
  <c r="J9" i="56" s="1"/>
  <c r="S15" i="56"/>
  <c r="D11" i="56" s="1"/>
  <c r="X16" i="56"/>
  <c r="I12" i="56" s="1"/>
  <c r="R18" i="56"/>
  <c r="C14" i="56" s="1"/>
  <c r="W19" i="56"/>
  <c r="H15" i="56" s="1"/>
  <c r="Q21" i="56"/>
  <c r="B17" i="56" s="1"/>
  <c r="V22" i="56"/>
  <c r="G18" i="56" s="1"/>
  <c r="AA23" i="56"/>
  <c r="L19" i="56" s="1"/>
  <c r="U25" i="56"/>
  <c r="F21" i="56" s="1"/>
  <c r="Z26" i="56"/>
  <c r="K22" i="56" s="1"/>
  <c r="T28" i="56"/>
  <c r="E24" i="56" s="1"/>
  <c r="Y29" i="56"/>
  <c r="J25" i="56" s="1"/>
  <c r="X11" i="56"/>
  <c r="I7" i="56" s="1"/>
  <c r="R13" i="56"/>
  <c r="C9" i="56" s="1"/>
  <c r="W14" i="56"/>
  <c r="H10" i="56" s="1"/>
  <c r="Q16" i="56"/>
  <c r="B12" i="56" s="1"/>
  <c r="V17" i="56"/>
  <c r="G13" i="56" s="1"/>
  <c r="AA18" i="56"/>
  <c r="L14" i="56" s="1"/>
  <c r="U20" i="56"/>
  <c r="F16" i="56" s="1"/>
  <c r="Z21" i="56"/>
  <c r="K17" i="56" s="1"/>
  <c r="T23" i="56"/>
  <c r="E19" i="56" s="1"/>
  <c r="Y24" i="56"/>
  <c r="J20" i="56" s="1"/>
  <c r="S26" i="56"/>
  <c r="D22" i="56" s="1"/>
  <c r="X27" i="56"/>
  <c r="I23" i="56" s="1"/>
  <c r="R29" i="56"/>
  <c r="C25" i="56" s="1"/>
  <c r="U9" i="56"/>
  <c r="F5" i="56" s="1"/>
  <c r="S13" i="56"/>
  <c r="D9" i="56" s="1"/>
  <c r="Q19" i="56"/>
  <c r="B15" i="56" s="1"/>
  <c r="Z24" i="56"/>
  <c r="K20" i="56" s="1"/>
  <c r="T9" i="56"/>
  <c r="E5" i="56" s="1"/>
  <c r="Q15" i="56"/>
  <c r="B11" i="56" s="1"/>
  <c r="Z20" i="56"/>
  <c r="K16" i="56" s="1"/>
  <c r="X26" i="56"/>
  <c r="I22" i="56" s="1"/>
  <c r="V12" i="56"/>
  <c r="G8" i="56" s="1"/>
  <c r="T18" i="56"/>
  <c r="E14" i="56" s="1"/>
  <c r="R24" i="56"/>
  <c r="C20" i="56" s="1"/>
  <c r="AA29" i="56"/>
  <c r="L25" i="56" s="1"/>
  <c r="T14" i="56"/>
  <c r="E10" i="56" s="1"/>
  <c r="R20" i="56"/>
  <c r="C16" i="56" s="1"/>
  <c r="AA25" i="56"/>
  <c r="L21" i="56" s="1"/>
  <c r="Z11" i="56"/>
  <c r="K7" i="56" s="1"/>
  <c r="T13" i="56"/>
  <c r="E9" i="56" s="1"/>
  <c r="Y14" i="56"/>
  <c r="J10" i="56" s="1"/>
  <c r="S16" i="56"/>
  <c r="D12" i="56" s="1"/>
  <c r="X17" i="56"/>
  <c r="I13" i="56" s="1"/>
  <c r="R19" i="56"/>
  <c r="C15" i="56" s="1"/>
  <c r="W20" i="56"/>
  <c r="H16" i="56" s="1"/>
  <c r="Q22" i="56"/>
  <c r="B18" i="56" s="1"/>
  <c r="V23" i="56"/>
  <c r="G19" i="56" s="1"/>
  <c r="AA24" i="56"/>
  <c r="L20" i="56" s="1"/>
  <c r="U26" i="56"/>
  <c r="F22" i="56" s="1"/>
  <c r="Z27" i="56"/>
  <c r="K23" i="56" s="1"/>
  <c r="T29" i="56"/>
  <c r="E25" i="56" s="1"/>
  <c r="S9" i="56"/>
  <c r="D5" i="56" s="1"/>
  <c r="S11" i="56"/>
  <c r="D7" i="56" s="1"/>
  <c r="X12" i="56"/>
  <c r="I8" i="56" s="1"/>
  <c r="R14" i="56"/>
  <c r="C10" i="56" s="1"/>
  <c r="W15" i="56"/>
  <c r="H11" i="56" s="1"/>
  <c r="Q17" i="56"/>
  <c r="B13" i="56" s="1"/>
  <c r="V18" i="56"/>
  <c r="G14" i="56" s="1"/>
  <c r="AA19" i="56"/>
  <c r="L15" i="56" s="1"/>
  <c r="U21" i="56"/>
  <c r="F17" i="56" s="1"/>
  <c r="Z22" i="56"/>
  <c r="K18" i="56" s="1"/>
  <c r="T24" i="56"/>
  <c r="E20" i="56" s="1"/>
  <c r="Y25" i="56"/>
  <c r="J21" i="56" s="1"/>
  <c r="S27" i="56"/>
  <c r="D23" i="56" s="1"/>
  <c r="X28" i="56"/>
  <c r="I24" i="56" s="1"/>
  <c r="Z9" i="56"/>
  <c r="K5" i="56" s="1"/>
  <c r="W10" i="56"/>
  <c r="H6" i="56" s="1"/>
  <c r="Q12" i="56"/>
  <c r="B8" i="56" s="1"/>
  <c r="V13" i="56"/>
  <c r="G9" i="56" s="1"/>
  <c r="AA14" i="56"/>
  <c r="L10" i="56" s="1"/>
  <c r="U16" i="56"/>
  <c r="F12" i="56" s="1"/>
  <c r="Z17" i="56"/>
  <c r="K13" i="56" s="1"/>
  <c r="T19" i="56"/>
  <c r="E15" i="56" s="1"/>
  <c r="Y20" i="56"/>
  <c r="J16" i="56" s="1"/>
  <c r="S22" i="56"/>
  <c r="D18" i="56" s="1"/>
  <c r="X23" i="56"/>
  <c r="I19" i="56" s="1"/>
  <c r="R25" i="56"/>
  <c r="C21" i="56" s="1"/>
  <c r="W26" i="56"/>
  <c r="H22" i="56" s="1"/>
  <c r="Q28" i="56"/>
  <c r="B24" i="56" s="1"/>
  <c r="V29" i="56"/>
  <c r="G25" i="56" s="1"/>
  <c r="Q9" i="56"/>
  <c r="B5" i="56" s="1"/>
  <c r="X14" i="56"/>
  <c r="I10" i="56" s="1"/>
  <c r="V20" i="56"/>
  <c r="G16" i="56" s="1"/>
  <c r="T26" i="56"/>
  <c r="E22" i="56" s="1"/>
  <c r="X10" i="56"/>
  <c r="I6" i="56" s="1"/>
  <c r="V16" i="56"/>
  <c r="G12" i="56" s="1"/>
  <c r="T22" i="56"/>
  <c r="E18" i="56" s="1"/>
  <c r="R28" i="56"/>
  <c r="C24" i="56" s="1"/>
  <c r="AA13" i="56"/>
  <c r="L9" i="56" s="1"/>
  <c r="Y19" i="56"/>
  <c r="J15" i="56" s="1"/>
  <c r="W25" i="56"/>
  <c r="H21" i="56" s="1"/>
  <c r="X9" i="56"/>
  <c r="I5" i="56" s="1"/>
  <c r="Y15" i="56"/>
  <c r="J11" i="56" s="1"/>
  <c r="W21" i="56"/>
  <c r="H17" i="56" s="1"/>
  <c r="U27" i="56"/>
  <c r="F23" i="56" s="1"/>
  <c r="Y10" i="56"/>
  <c r="J6" i="56" s="1"/>
  <c r="S12" i="56"/>
  <c r="D8" i="56" s="1"/>
  <c r="X13" i="56"/>
  <c r="I9" i="56" s="1"/>
  <c r="R15" i="56"/>
  <c r="C11" i="56" s="1"/>
  <c r="W16" i="56"/>
  <c r="H12" i="56" s="1"/>
  <c r="Q18" i="56"/>
  <c r="B14" i="56" s="1"/>
  <c r="V19" i="56"/>
  <c r="G15" i="56" s="1"/>
  <c r="AA20" i="56"/>
  <c r="L16" i="56" s="1"/>
  <c r="U22" i="56"/>
  <c r="F18" i="56" s="1"/>
  <c r="Z23" i="56"/>
  <c r="K19" i="56" s="1"/>
  <c r="T25" i="56"/>
  <c r="E21" i="56" s="1"/>
  <c r="Y26" i="56"/>
  <c r="J22" i="56" s="1"/>
  <c r="S28" i="56"/>
  <c r="D24" i="56" s="1"/>
  <c r="X29" i="56"/>
  <c r="I25" i="56" s="1"/>
  <c r="W11" i="56"/>
  <c r="H7" i="56" s="1"/>
  <c r="Q13" i="56"/>
  <c r="B9" i="56" s="1"/>
  <c r="V14" i="56"/>
  <c r="G10" i="56" s="1"/>
  <c r="AA15" i="56"/>
  <c r="L11" i="56" s="1"/>
  <c r="U17" i="56"/>
  <c r="F13" i="56" s="1"/>
  <c r="Z18" i="56"/>
  <c r="K14" i="56" s="1"/>
  <c r="T20" i="56"/>
  <c r="E16" i="56" s="1"/>
  <c r="Y21" i="56"/>
  <c r="J17" i="56" s="1"/>
  <c r="S23" i="56"/>
  <c r="D19" i="56" s="1"/>
  <c r="X24" i="56"/>
  <c r="I20" i="56" s="1"/>
  <c r="R26" i="56"/>
  <c r="C22" i="56" s="1"/>
  <c r="W27" i="56"/>
  <c r="H23" i="56" s="1"/>
  <c r="Q29" i="56"/>
  <c r="B25" i="56" s="1"/>
  <c r="V9" i="56"/>
  <c r="G5" i="56" s="1"/>
  <c r="AA10" i="56"/>
  <c r="L6" i="56" s="1"/>
  <c r="U12" i="56"/>
  <c r="F8" i="56" s="1"/>
  <c r="Z13" i="56"/>
  <c r="K9" i="56" s="1"/>
  <c r="T15" i="56"/>
  <c r="E11" i="56" s="1"/>
  <c r="Y16" i="56"/>
  <c r="J12" i="56" s="1"/>
  <c r="S18" i="56"/>
  <c r="D14" i="56" s="1"/>
  <c r="X19" i="56"/>
  <c r="I15" i="56" s="1"/>
  <c r="R21" i="56"/>
  <c r="C17" i="56" s="1"/>
  <c r="W22" i="56"/>
  <c r="H18" i="56" s="1"/>
  <c r="Q24" i="56"/>
  <c r="B20" i="56" s="1"/>
  <c r="V25" i="56"/>
  <c r="G21" i="56" s="1"/>
  <c r="AA26" i="56"/>
  <c r="L22" i="56" s="1"/>
  <c r="U28" i="56"/>
  <c r="F24" i="56" s="1"/>
  <c r="Z29" i="56"/>
  <c r="K25" i="56" s="1"/>
  <c r="R16" i="56"/>
  <c r="C12" i="56" s="1"/>
  <c r="AA21" i="56"/>
  <c r="L17" i="56" s="1"/>
  <c r="Y27" i="56"/>
  <c r="J23" i="56" s="1"/>
  <c r="R12" i="56"/>
  <c r="C8" i="56" s="1"/>
  <c r="AA17" i="56"/>
  <c r="L13" i="56" s="1"/>
  <c r="Y23" i="56"/>
  <c r="J19" i="56" s="1"/>
  <c r="W29" i="56"/>
  <c r="H25" i="56" s="1"/>
  <c r="U15" i="56"/>
  <c r="F11" i="56" s="1"/>
  <c r="S21" i="56"/>
  <c r="D17" i="56" s="1"/>
  <c r="Q27" i="56"/>
  <c r="B23" i="56" s="1"/>
  <c r="U11" i="56"/>
  <c r="F7" i="56" s="1"/>
  <c r="S17" i="56"/>
  <c r="D13" i="56" s="1"/>
  <c r="Q23" i="56"/>
  <c r="B19" i="56" s="1"/>
  <c r="Z28" i="56"/>
  <c r="K24" i="56" s="1"/>
  <c r="BE4" i="57"/>
  <c r="BE6" i="57" s="1"/>
  <c r="BB4" i="57"/>
  <c r="BB6" i="57" s="1"/>
  <c r="BR4" i="57"/>
  <c r="BR6" i="57" s="1"/>
  <c r="CF4" i="57"/>
  <c r="CF6" i="57" s="1"/>
  <c r="V4" i="57"/>
  <c r="V6" i="57" s="1"/>
  <c r="AC4" i="57"/>
  <c r="AC6" i="57" s="1"/>
  <c r="BJ4" i="57"/>
  <c r="BJ6" i="57" s="1"/>
  <c r="AB4" i="57"/>
  <c r="AB6" i="57" s="1"/>
  <c r="BC4" i="57"/>
  <c r="BC6" i="57" s="1"/>
  <c r="BG4" i="57"/>
  <c r="BG6" i="57" s="1"/>
  <c r="CA4" i="57"/>
  <c r="CA6" i="57" s="1"/>
  <c r="X4" i="57"/>
  <c r="X6" i="57" s="1"/>
  <c r="BT4" i="57"/>
  <c r="BT6" i="57" s="1"/>
  <c r="CL4" i="57"/>
  <c r="CL6" i="57" s="1"/>
  <c r="CD4" i="57"/>
  <c r="CD6" i="57" s="1"/>
  <c r="BF4" i="57"/>
  <c r="BF6" i="57" s="1"/>
  <c r="CT4" i="57"/>
  <c r="CT6" i="57" s="1"/>
  <c r="CR4" i="57"/>
  <c r="CR6" i="57" s="1"/>
  <c r="CX4" i="57"/>
  <c r="CX6" i="57" s="1"/>
  <c r="AR4" i="57"/>
  <c r="AR6" i="57" s="1"/>
  <c r="AK4" i="57"/>
  <c r="AK6" i="57" s="1"/>
  <c r="CK4" i="57"/>
  <c r="CK6" i="57" s="1"/>
  <c r="CP4" i="57"/>
  <c r="CP6" i="57" s="1"/>
  <c r="BW4" i="57"/>
  <c r="BW6" i="57" s="1"/>
  <c r="CG4" i="57"/>
  <c r="CG6" i="57" s="1"/>
  <c r="AU4" i="57"/>
  <c r="AU6" i="57" s="1"/>
  <c r="BL4" i="57"/>
  <c r="BL6" i="57" s="1"/>
  <c r="BH4" i="57"/>
  <c r="BH6" i="57" s="1"/>
  <c r="BU4" i="57"/>
  <c r="BU6" i="57" s="1"/>
  <c r="BM4" i="57"/>
  <c r="BM6" i="57" s="1"/>
  <c r="AJ4" i="57"/>
  <c r="AJ6" i="57" s="1"/>
  <c r="W4" i="57"/>
  <c r="W6" i="57" s="1"/>
  <c r="AP4" i="57"/>
  <c r="AP6" i="57" s="1"/>
  <c r="AX4" i="57"/>
  <c r="AX6" i="57" s="1"/>
  <c r="CS4" i="57"/>
  <c r="CS6" i="57" s="1"/>
  <c r="CY4" i="57"/>
  <c r="CY6" i="57" s="1"/>
  <c r="DA4" i="57"/>
  <c r="DA6" i="57" s="1"/>
  <c r="CQ4" i="57"/>
  <c r="CQ6" i="57" s="1"/>
  <c r="BK4" i="57"/>
  <c r="BK6" i="57" s="1"/>
  <c r="CN4" i="57"/>
  <c r="CN6" i="57" s="1"/>
  <c r="BY4" i="57"/>
  <c r="BY6" i="57" s="1"/>
  <c r="AY4" i="57"/>
  <c r="AY6" i="57" s="1"/>
  <c r="AT4" i="57"/>
  <c r="AT6" i="57" s="1"/>
  <c r="BA4" i="57"/>
  <c r="BA6" i="57" s="1"/>
  <c r="AD4" i="57"/>
  <c r="AD6" i="57" s="1"/>
  <c r="BS4" i="57"/>
  <c r="BS6" i="57" s="1"/>
  <c r="AF4" i="57"/>
  <c r="AF6" i="57" s="1"/>
  <c r="BP4" i="57"/>
  <c r="BP6" i="57" s="1"/>
  <c r="AE4" i="57"/>
  <c r="AE6" i="57" s="1"/>
  <c r="Z4" i="57"/>
  <c r="Z6" i="57" s="1"/>
  <c r="R11" i="57" s="1"/>
  <c r="C7" i="57" s="1"/>
  <c r="BN4" i="57"/>
  <c r="BN6" i="57" s="1"/>
  <c r="CV4" i="57"/>
  <c r="CV6" i="57" s="1"/>
  <c r="CW4" i="57"/>
  <c r="CW6" i="57" s="1"/>
  <c r="CE4" i="57"/>
  <c r="CE6" i="57" s="1"/>
  <c r="AL4" i="57"/>
  <c r="AL6" i="57" s="1"/>
  <c r="AQ4" i="57"/>
  <c r="AQ6" i="57" s="1"/>
  <c r="AM4" i="57"/>
  <c r="AM6" i="57" s="1"/>
  <c r="CJ4" i="57"/>
  <c r="CJ6" i="57" s="1"/>
  <c r="BQ4" i="57"/>
  <c r="BQ6" i="57" s="1"/>
  <c r="BI4" i="57"/>
  <c r="BI6" i="57" s="1"/>
  <c r="AZ4" i="57"/>
  <c r="AZ6" i="57" s="1"/>
  <c r="AW4" i="57"/>
  <c r="AW6" i="57" s="1"/>
  <c r="BO4" i="57"/>
  <c r="BO6" i="57" s="1"/>
  <c r="BX4" i="57"/>
  <c r="BX6" i="57" s="1"/>
  <c r="CB4" i="57"/>
  <c r="CB6" i="57" s="1"/>
  <c r="AN4" i="57"/>
  <c r="AN6" i="57" s="1"/>
  <c r="CI4" i="57"/>
  <c r="CI6" i="57" s="1"/>
  <c r="CM4" i="57"/>
  <c r="CM6" i="57" s="1"/>
  <c r="BV4" i="57"/>
  <c r="BV6" i="57" s="1"/>
  <c r="AH4" i="57"/>
  <c r="AH6" i="57" s="1"/>
  <c r="CU4" i="57"/>
  <c r="CU6" i="57" s="1"/>
  <c r="CZ4" i="57"/>
  <c r="CZ6" i="57" s="1"/>
  <c r="AV4" i="57"/>
  <c r="AV6" i="57" s="1"/>
  <c r="AG4" i="57"/>
  <c r="AG6" i="57" s="1"/>
  <c r="CH4" i="57"/>
  <c r="CH6" i="57" s="1"/>
  <c r="BZ4" i="57"/>
  <c r="BZ6" i="57" s="1"/>
  <c r="BD4" i="57"/>
  <c r="BD6" i="57" s="1"/>
  <c r="CO4" i="57"/>
  <c r="CO6" i="57" s="1"/>
  <c r="BX43" i="42"/>
  <c r="AX43" i="42"/>
  <c r="BB43" i="42"/>
  <c r="AZ43" i="42"/>
  <c r="BH43" i="42"/>
  <c r="L43" i="42"/>
  <c r="AB43" i="42"/>
  <c r="AT43" i="42"/>
  <c r="BS43" i="42"/>
  <c r="AV43" i="42"/>
  <c r="BP43" i="42"/>
  <c r="BL43" i="42"/>
  <c r="AL43" i="42"/>
  <c r="BY43" i="42"/>
  <c r="AJ43" i="42"/>
  <c r="AH43" i="42"/>
  <c r="AC43" i="42"/>
  <c r="BQ43" i="42"/>
  <c r="CB43" i="42"/>
  <c r="O43" i="42"/>
  <c r="AM43" i="42"/>
  <c r="AF43" i="42"/>
  <c r="BJ43" i="42"/>
  <c r="BM43" i="42"/>
  <c r="BK43" i="42"/>
  <c r="Z43" i="42"/>
  <c r="BR43" i="42"/>
  <c r="AD43" i="42"/>
  <c r="BV43" i="42"/>
  <c r="AW43" i="42"/>
  <c r="I44" i="42"/>
  <c r="AN43" i="42"/>
  <c r="AG43" i="42"/>
  <c r="K43" i="42"/>
  <c r="Q43" i="42"/>
  <c r="BW43" i="42"/>
  <c r="AY43" i="42"/>
  <c r="V43" i="42"/>
  <c r="BG43" i="42"/>
  <c r="BC43" i="42"/>
  <c r="AP43" i="42"/>
  <c r="AK43" i="42"/>
  <c r="BF43" i="42"/>
  <c r="BU44" i="42"/>
  <c r="BA43" i="42"/>
  <c r="AA43" i="42"/>
  <c r="J43" i="42"/>
  <c r="G43" i="42"/>
  <c r="BD43" i="42"/>
  <c r="H43" i="42"/>
  <c r="BZ43" i="42"/>
  <c r="S43" i="42"/>
  <c r="BN43" i="42"/>
  <c r="AR43" i="42"/>
  <c r="BT43" i="42"/>
  <c r="T43" i="42"/>
  <c r="BE44" i="42"/>
  <c r="F43" i="42"/>
  <c r="P43" i="42"/>
  <c r="AU43" i="42"/>
  <c r="U43" i="42"/>
  <c r="BO43" i="42"/>
  <c r="M44" i="42"/>
  <c r="R43" i="42"/>
  <c r="AE43" i="42"/>
  <c r="AO44" i="42"/>
  <c r="Y44" i="42"/>
  <c r="AS43" i="42"/>
  <c r="AQ43" i="42"/>
  <c r="CA43" i="42"/>
  <c r="BI43" i="42"/>
  <c r="X43" i="42"/>
  <c r="AI43" i="42"/>
  <c r="W43" i="42"/>
  <c r="N43" i="42"/>
  <c r="T10" i="57" l="1"/>
  <c r="E6" i="57" s="1"/>
  <c r="Z9" i="57"/>
  <c r="K5" i="57" s="1"/>
  <c r="W12" i="57"/>
  <c r="H8" i="57" s="1"/>
  <c r="Q10" i="57"/>
  <c r="B6" i="57" s="1"/>
  <c r="Q24" i="57"/>
  <c r="B20" i="57" s="1"/>
  <c r="S10" i="57"/>
  <c r="D6" i="57" s="1"/>
  <c r="Q11" i="57"/>
  <c r="B7" i="57" s="1"/>
  <c r="R10" i="57"/>
  <c r="C6" i="57" s="1"/>
  <c r="R9" i="57"/>
  <c r="C5" i="57" s="1"/>
  <c r="Z24" i="57"/>
  <c r="K20" i="57" s="1"/>
  <c r="Q19" i="57"/>
  <c r="B15" i="57" s="1"/>
  <c r="S13" i="57"/>
  <c r="D9" i="57" s="1"/>
  <c r="Z28" i="57"/>
  <c r="K24" i="57" s="1"/>
  <c r="Q23" i="57"/>
  <c r="B19" i="57" s="1"/>
  <c r="S17" i="57"/>
  <c r="D13" i="57" s="1"/>
  <c r="U11" i="57"/>
  <c r="F7" i="57" s="1"/>
  <c r="V28" i="57"/>
  <c r="G24" i="57" s="1"/>
  <c r="X22" i="57"/>
  <c r="I18" i="57" s="1"/>
  <c r="Z16" i="57"/>
  <c r="K12" i="57" s="1"/>
  <c r="S25" i="57"/>
  <c r="D21" i="57" s="1"/>
  <c r="U19" i="57"/>
  <c r="F15" i="57" s="1"/>
  <c r="W13" i="57"/>
  <c r="H9" i="57" s="1"/>
  <c r="W9" i="57"/>
  <c r="H5" i="57" s="1"/>
  <c r="R29" i="57"/>
  <c r="C25" i="57" s="1"/>
  <c r="X27" i="57"/>
  <c r="I23" i="57" s="1"/>
  <c r="S26" i="57"/>
  <c r="D22" i="57" s="1"/>
  <c r="Y24" i="57"/>
  <c r="J20" i="57" s="1"/>
  <c r="T23" i="57"/>
  <c r="E19" i="57" s="1"/>
  <c r="Z21" i="57"/>
  <c r="K17" i="57" s="1"/>
  <c r="U20" i="57"/>
  <c r="F16" i="57" s="1"/>
  <c r="AA18" i="57"/>
  <c r="L14" i="57" s="1"/>
  <c r="V17" i="57"/>
  <c r="G13" i="57" s="1"/>
  <c r="Q16" i="57"/>
  <c r="B12" i="57" s="1"/>
  <c r="W14" i="57"/>
  <c r="H10" i="57" s="1"/>
  <c r="R13" i="57"/>
  <c r="C9" i="57" s="1"/>
  <c r="X11" i="57"/>
  <c r="I7" i="57" s="1"/>
  <c r="U29" i="57"/>
  <c r="F25" i="57" s="1"/>
  <c r="AA27" i="57"/>
  <c r="L23" i="57" s="1"/>
  <c r="V26" i="57"/>
  <c r="G22" i="57" s="1"/>
  <c r="Q25" i="57"/>
  <c r="B21" i="57" s="1"/>
  <c r="W23" i="57"/>
  <c r="H19" i="57" s="1"/>
  <c r="R22" i="57"/>
  <c r="C18" i="57" s="1"/>
  <c r="X20" i="57"/>
  <c r="I16" i="57" s="1"/>
  <c r="S19" i="57"/>
  <c r="D15" i="57" s="1"/>
  <c r="Y17" i="57"/>
  <c r="J13" i="57" s="1"/>
  <c r="T16" i="57"/>
  <c r="E12" i="57" s="1"/>
  <c r="Z14" i="57"/>
  <c r="K10" i="57" s="1"/>
  <c r="U13" i="57"/>
  <c r="F9" i="57" s="1"/>
  <c r="AA11" i="57"/>
  <c r="L7" i="57" s="1"/>
  <c r="V10" i="57"/>
  <c r="G6" i="57" s="1"/>
  <c r="X29" i="57"/>
  <c r="I25" i="57" s="1"/>
  <c r="S28" i="57"/>
  <c r="D24" i="57" s="1"/>
  <c r="Y26" i="57"/>
  <c r="J22" i="57" s="1"/>
  <c r="T25" i="57"/>
  <c r="E21" i="57" s="1"/>
  <c r="Z23" i="57"/>
  <c r="K19" i="57" s="1"/>
  <c r="U22" i="57"/>
  <c r="F18" i="57" s="1"/>
  <c r="AA20" i="57"/>
  <c r="L16" i="57" s="1"/>
  <c r="V19" i="57"/>
  <c r="G15" i="57" s="1"/>
  <c r="Q18" i="57"/>
  <c r="B14" i="57" s="1"/>
  <c r="W16" i="57"/>
  <c r="H12" i="57" s="1"/>
  <c r="R15" i="57"/>
  <c r="C11" i="57" s="1"/>
  <c r="X13" i="57"/>
  <c r="I9" i="57" s="1"/>
  <c r="S12" i="57"/>
  <c r="D8" i="57" s="1"/>
  <c r="Y10" i="57"/>
  <c r="J6" i="57" s="1"/>
  <c r="S29" i="57"/>
  <c r="D25" i="57" s="1"/>
  <c r="U23" i="57"/>
  <c r="F19" i="57" s="1"/>
  <c r="W17" i="57"/>
  <c r="H13" i="57" s="1"/>
  <c r="Y11" i="57"/>
  <c r="J7" i="57" s="1"/>
  <c r="U27" i="57"/>
  <c r="F23" i="57" s="1"/>
  <c r="W21" i="57"/>
  <c r="H17" i="57" s="1"/>
  <c r="Y15" i="57"/>
  <c r="J11" i="57" s="1"/>
  <c r="Q9" i="57"/>
  <c r="B5" i="57" s="1"/>
  <c r="Q27" i="57"/>
  <c r="B23" i="57" s="1"/>
  <c r="S21" i="57"/>
  <c r="D17" i="57" s="1"/>
  <c r="U15" i="57"/>
  <c r="F11" i="57" s="1"/>
  <c r="W29" i="57"/>
  <c r="H25" i="57" s="1"/>
  <c r="Y23" i="57"/>
  <c r="J19" i="57" s="1"/>
  <c r="AA17" i="57"/>
  <c r="L13" i="57" s="1"/>
  <c r="R12" i="57"/>
  <c r="C8" i="57" s="1"/>
  <c r="AA9" i="57"/>
  <c r="L5" i="57" s="1"/>
  <c r="Y28" i="57"/>
  <c r="J24" i="57" s="1"/>
  <c r="T27" i="57"/>
  <c r="E23" i="57" s="1"/>
  <c r="Z25" i="57"/>
  <c r="K21" i="57" s="1"/>
  <c r="U24" i="57"/>
  <c r="F20" i="57" s="1"/>
  <c r="AA22" i="57"/>
  <c r="L18" i="57" s="1"/>
  <c r="V21" i="57"/>
  <c r="G17" i="57" s="1"/>
  <c r="Q20" i="57"/>
  <c r="B16" i="57" s="1"/>
  <c r="W18" i="57"/>
  <c r="H14" i="57" s="1"/>
  <c r="R17" i="57"/>
  <c r="C13" i="57" s="1"/>
  <c r="X15" i="57"/>
  <c r="I11" i="57" s="1"/>
  <c r="S14" i="57"/>
  <c r="D10" i="57" s="1"/>
  <c r="Y12" i="57"/>
  <c r="J8" i="57" s="1"/>
  <c r="T11" i="57"/>
  <c r="E7" i="57" s="1"/>
  <c r="T9" i="57"/>
  <c r="E5" i="57" s="1"/>
  <c r="Q29" i="57"/>
  <c r="B25" i="57" s="1"/>
  <c r="W27" i="57"/>
  <c r="H23" i="57" s="1"/>
  <c r="R26" i="57"/>
  <c r="C22" i="57" s="1"/>
  <c r="X24" i="57"/>
  <c r="I20" i="57" s="1"/>
  <c r="S23" i="57"/>
  <c r="D19" i="57" s="1"/>
  <c r="Y21" i="57"/>
  <c r="J17" i="57" s="1"/>
  <c r="T20" i="57"/>
  <c r="E16" i="57" s="1"/>
  <c r="Z18" i="57"/>
  <c r="K14" i="57" s="1"/>
  <c r="U17" i="57"/>
  <c r="F13" i="57" s="1"/>
  <c r="AA15" i="57"/>
  <c r="L11" i="57" s="1"/>
  <c r="V14" i="57"/>
  <c r="G10" i="57" s="1"/>
  <c r="Q13" i="57"/>
  <c r="B9" i="57" s="1"/>
  <c r="W11" i="57"/>
  <c r="H7" i="57" s="1"/>
  <c r="T29" i="57"/>
  <c r="E25" i="57" s="1"/>
  <c r="Z27" i="57"/>
  <c r="K23" i="57" s="1"/>
  <c r="U26" i="57"/>
  <c r="F22" i="57" s="1"/>
  <c r="AA24" i="57"/>
  <c r="L20" i="57" s="1"/>
  <c r="V23" i="57"/>
  <c r="G19" i="57" s="1"/>
  <c r="Q22" i="57"/>
  <c r="B18" i="57" s="1"/>
  <c r="W20" i="57"/>
  <c r="H16" i="57" s="1"/>
  <c r="R19" i="57"/>
  <c r="C15" i="57" s="1"/>
  <c r="X17" i="57"/>
  <c r="I13" i="57" s="1"/>
  <c r="S16" i="57"/>
  <c r="D12" i="57" s="1"/>
  <c r="Y14" i="57"/>
  <c r="J10" i="57" s="1"/>
  <c r="T13" i="57"/>
  <c r="E9" i="57" s="1"/>
  <c r="Z11" i="57"/>
  <c r="K7" i="57" s="1"/>
  <c r="U10" i="57"/>
  <c r="F6" i="57" s="1"/>
  <c r="Y27" i="57"/>
  <c r="J23" i="57" s="1"/>
  <c r="AA21" i="57"/>
  <c r="L17" i="57" s="1"/>
  <c r="R16" i="57"/>
  <c r="C12" i="57" s="1"/>
  <c r="AA25" i="57"/>
  <c r="L21" i="57" s="1"/>
  <c r="R20" i="57"/>
  <c r="C16" i="57" s="1"/>
  <c r="T14" i="57"/>
  <c r="E10" i="57" s="1"/>
  <c r="W25" i="57"/>
  <c r="H21" i="57" s="1"/>
  <c r="Y19" i="57"/>
  <c r="J15" i="57" s="1"/>
  <c r="AA13" i="57"/>
  <c r="L9" i="57" s="1"/>
  <c r="R28" i="57"/>
  <c r="C24" i="57" s="1"/>
  <c r="T22" i="57"/>
  <c r="E18" i="57" s="1"/>
  <c r="V16" i="57"/>
  <c r="G12" i="57" s="1"/>
  <c r="X10" i="57"/>
  <c r="I6" i="57" s="1"/>
  <c r="Z29" i="57"/>
  <c r="K25" i="57" s="1"/>
  <c r="U28" i="57"/>
  <c r="F24" i="57" s="1"/>
  <c r="AA26" i="57"/>
  <c r="L22" i="57" s="1"/>
  <c r="V25" i="57"/>
  <c r="G21" i="57" s="1"/>
  <c r="W22" i="57"/>
  <c r="H18" i="57" s="1"/>
  <c r="R21" i="57"/>
  <c r="C17" i="57" s="1"/>
  <c r="X19" i="57"/>
  <c r="I15" i="57" s="1"/>
  <c r="S18" i="57"/>
  <c r="D14" i="57" s="1"/>
  <c r="Y16" i="57"/>
  <c r="J12" i="57" s="1"/>
  <c r="T15" i="57"/>
  <c r="E11" i="57" s="1"/>
  <c r="Z13" i="57"/>
  <c r="K9" i="57" s="1"/>
  <c r="U12" i="57"/>
  <c r="F8" i="57" s="1"/>
  <c r="AA10" i="57"/>
  <c r="L6" i="57" s="1"/>
  <c r="X9" i="57"/>
  <c r="I5" i="57" s="1"/>
  <c r="X28" i="57"/>
  <c r="I24" i="57" s="1"/>
  <c r="S27" i="57"/>
  <c r="D23" i="57" s="1"/>
  <c r="Y25" i="57"/>
  <c r="J21" i="57" s="1"/>
  <c r="T24" i="57"/>
  <c r="E20" i="57" s="1"/>
  <c r="Z22" i="57"/>
  <c r="K18" i="57" s="1"/>
  <c r="U21" i="57"/>
  <c r="F17" i="57" s="1"/>
  <c r="AA19" i="57"/>
  <c r="L15" i="57" s="1"/>
  <c r="V18" i="57"/>
  <c r="G14" i="57" s="1"/>
  <c r="Q17" i="57"/>
  <c r="B13" i="57" s="1"/>
  <c r="W15" i="57"/>
  <c r="H11" i="57" s="1"/>
  <c r="R14" i="57"/>
  <c r="C10" i="57" s="1"/>
  <c r="X12" i="57"/>
  <c r="I8" i="57" s="1"/>
  <c r="S11" i="57"/>
  <c r="D7" i="57" s="1"/>
  <c r="U9" i="57"/>
  <c r="F5" i="57" s="1"/>
  <c r="AA28" i="57"/>
  <c r="L24" i="57" s="1"/>
  <c r="V27" i="57"/>
  <c r="G23" i="57" s="1"/>
  <c r="Q26" i="57"/>
  <c r="B22" i="57" s="1"/>
  <c r="W24" i="57"/>
  <c r="H20" i="57" s="1"/>
  <c r="R23" i="57"/>
  <c r="C19" i="57" s="1"/>
  <c r="X21" i="57"/>
  <c r="I17" i="57" s="1"/>
  <c r="S20" i="57"/>
  <c r="D16" i="57" s="1"/>
  <c r="Y18" i="57"/>
  <c r="J14" i="57" s="1"/>
  <c r="T17" i="57"/>
  <c r="E13" i="57" s="1"/>
  <c r="Z15" i="57"/>
  <c r="K11" i="57" s="1"/>
  <c r="U14" i="57"/>
  <c r="F10" i="57" s="1"/>
  <c r="AA12" i="57"/>
  <c r="L8" i="57" s="1"/>
  <c r="V11" i="57"/>
  <c r="G7" i="57" s="1"/>
  <c r="T26" i="57"/>
  <c r="E22" i="57" s="1"/>
  <c r="V20" i="57"/>
  <c r="G16" i="57" s="1"/>
  <c r="X14" i="57"/>
  <c r="I10" i="57" s="1"/>
  <c r="V9" i="57"/>
  <c r="G5" i="57" s="1"/>
  <c r="V24" i="57"/>
  <c r="G20" i="57" s="1"/>
  <c r="X18" i="57"/>
  <c r="I14" i="57" s="1"/>
  <c r="Z12" i="57"/>
  <c r="K8" i="57" s="1"/>
  <c r="AA29" i="57"/>
  <c r="L25" i="57" s="1"/>
  <c r="R24" i="57"/>
  <c r="C20" i="57" s="1"/>
  <c r="T18" i="57"/>
  <c r="E14" i="57" s="1"/>
  <c r="V12" i="57"/>
  <c r="G8" i="57" s="1"/>
  <c r="X26" i="57"/>
  <c r="I22" i="57" s="1"/>
  <c r="Z20" i="57"/>
  <c r="K16" i="57" s="1"/>
  <c r="Q15" i="57"/>
  <c r="B11" i="57" s="1"/>
  <c r="S9" i="57"/>
  <c r="D5" i="57" s="1"/>
  <c r="V29" i="57"/>
  <c r="G25" i="57" s="1"/>
  <c r="Q28" i="57"/>
  <c r="B24" i="57" s="1"/>
  <c r="W26" i="57"/>
  <c r="H22" i="57" s="1"/>
  <c r="R25" i="57"/>
  <c r="C21" i="57" s="1"/>
  <c r="X23" i="57"/>
  <c r="I19" i="57" s="1"/>
  <c r="S22" i="57"/>
  <c r="D18" i="57" s="1"/>
  <c r="Y20" i="57"/>
  <c r="J16" i="57" s="1"/>
  <c r="T19" i="57"/>
  <c r="E15" i="57" s="1"/>
  <c r="Z17" i="57"/>
  <c r="K13" i="57" s="1"/>
  <c r="U16" i="57"/>
  <c r="F12" i="57" s="1"/>
  <c r="AA14" i="57"/>
  <c r="L10" i="57" s="1"/>
  <c r="V13" i="57"/>
  <c r="G9" i="57" s="1"/>
  <c r="Q12" i="57"/>
  <c r="B8" i="57" s="1"/>
  <c r="W10" i="57"/>
  <c r="H6" i="57" s="1"/>
  <c r="Y29" i="57"/>
  <c r="J25" i="57" s="1"/>
  <c r="T28" i="57"/>
  <c r="E24" i="57" s="1"/>
  <c r="Z26" i="57"/>
  <c r="K22" i="57" s="1"/>
  <c r="U25" i="57"/>
  <c r="F21" i="57" s="1"/>
  <c r="AA23" i="57"/>
  <c r="L19" i="57" s="1"/>
  <c r="V22" i="57"/>
  <c r="G18" i="57" s="1"/>
  <c r="Q21" i="57"/>
  <c r="B17" i="57" s="1"/>
  <c r="W19" i="57"/>
  <c r="H15" i="57" s="1"/>
  <c r="R18" i="57"/>
  <c r="C14" i="57" s="1"/>
  <c r="X16" i="57"/>
  <c r="I12" i="57" s="1"/>
  <c r="S15" i="57"/>
  <c r="D11" i="57" s="1"/>
  <c r="Y13" i="57"/>
  <c r="J9" i="57" s="1"/>
  <c r="T12" i="57"/>
  <c r="E8" i="57" s="1"/>
  <c r="Z10" i="57"/>
  <c r="K6" i="57" s="1"/>
  <c r="Y9" i="57"/>
  <c r="J5" i="57" s="1"/>
  <c r="W28" i="57"/>
  <c r="H24" i="57" s="1"/>
  <c r="R27" i="57"/>
  <c r="C23" i="57" s="1"/>
  <c r="X25" i="57"/>
  <c r="I21" i="57" s="1"/>
  <c r="S24" i="57"/>
  <c r="D20" i="57" s="1"/>
  <c r="Y22" i="57"/>
  <c r="J18" i="57" s="1"/>
  <c r="T21" i="57"/>
  <c r="E17" i="57" s="1"/>
  <c r="Z19" i="57"/>
  <c r="K15" i="57" s="1"/>
  <c r="U18" i="57"/>
  <c r="F14" i="57" s="1"/>
  <c r="AA16" i="57"/>
  <c r="L12" i="57" s="1"/>
  <c r="V15" i="57"/>
  <c r="G11" i="57" s="1"/>
  <c r="Q14" i="57"/>
  <c r="B10" i="57" s="1"/>
  <c r="W44" i="42"/>
  <c r="AS44" i="42"/>
  <c r="BO44" i="42"/>
  <c r="S44" i="42"/>
  <c r="BW44" i="42"/>
  <c r="AV44" i="42"/>
  <c r="X44" i="42"/>
  <c r="CA44" i="42"/>
  <c r="AO45" i="42"/>
  <c r="R44" i="42"/>
  <c r="AU44" i="42"/>
  <c r="F44" i="42"/>
  <c r="T44" i="42"/>
  <c r="AR44" i="42"/>
  <c r="H44" i="42"/>
  <c r="G44" i="42"/>
  <c r="AA44" i="42"/>
  <c r="BU45" i="42"/>
  <c r="AK44" i="42"/>
  <c r="BC44" i="42"/>
  <c r="V44" i="42"/>
  <c r="K44" i="42"/>
  <c r="AN44" i="42"/>
  <c r="AW44" i="42"/>
  <c r="AD44" i="42"/>
  <c r="Z44" i="42"/>
  <c r="BM44" i="42"/>
  <c r="AF44" i="42"/>
  <c r="O44" i="42"/>
  <c r="BQ44" i="42"/>
  <c r="AH44" i="42"/>
  <c r="BY44" i="42"/>
  <c r="BL44" i="42"/>
  <c r="AT44" i="42"/>
  <c r="L44" i="42"/>
  <c r="AZ44" i="42"/>
  <c r="AX44" i="42"/>
  <c r="N44" i="42"/>
  <c r="AI44" i="42"/>
  <c r="BI44" i="42"/>
  <c r="AQ44" i="42"/>
  <c r="Y45" i="42"/>
  <c r="AE44" i="42"/>
  <c r="M45" i="42"/>
  <c r="U44" i="42"/>
  <c r="P44" i="42"/>
  <c r="BE45" i="42"/>
  <c r="BT44" i="42"/>
  <c r="BN44" i="42"/>
  <c r="BZ44" i="42"/>
  <c r="BD44" i="42"/>
  <c r="J44" i="42"/>
  <c r="BA44" i="42"/>
  <c r="BF44" i="42"/>
  <c r="AP44" i="42"/>
  <c r="BG44" i="42"/>
  <c r="AY44" i="42"/>
  <c r="Q44" i="42"/>
  <c r="AG44" i="42"/>
  <c r="I45" i="42"/>
  <c r="BV44" i="42"/>
  <c r="BR44" i="42"/>
  <c r="BK44" i="42"/>
  <c r="BJ44" i="42"/>
  <c r="AM44" i="42"/>
  <c r="CB44" i="42"/>
  <c r="AC44" i="42"/>
  <c r="AJ44" i="42"/>
  <c r="AL44" i="42"/>
  <c r="BP44" i="42"/>
  <c r="BS44" i="42"/>
  <c r="AB44" i="42"/>
  <c r="BH44" i="42"/>
  <c r="BB44" i="42"/>
  <c r="BX44" i="42"/>
  <c r="AB45" i="42" l="1"/>
  <c r="AJ45" i="42"/>
  <c r="BJ45" i="42"/>
  <c r="Q45" i="42"/>
  <c r="J45" i="42"/>
  <c r="P45" i="42"/>
  <c r="BI45" i="42"/>
  <c r="AT45" i="42"/>
  <c r="AF45" i="42"/>
  <c r="Z45" i="42"/>
  <c r="K45" i="42"/>
  <c r="BU46" i="42"/>
  <c r="AR45" i="42"/>
  <c r="F45" i="42"/>
  <c r="R45" i="42"/>
  <c r="CA45" i="42"/>
  <c r="AS45" i="42"/>
  <c r="BB45" i="42"/>
  <c r="CB45" i="42"/>
  <c r="I46" i="42"/>
  <c r="BF45" i="42"/>
  <c r="BT45" i="42"/>
  <c r="Y46" i="42"/>
  <c r="N45" i="42"/>
  <c r="BY45" i="42"/>
  <c r="AW45" i="42"/>
  <c r="G45" i="42"/>
  <c r="S45" i="42"/>
  <c r="BX45" i="42"/>
  <c r="BH45" i="42"/>
  <c r="BS45" i="42"/>
  <c r="AL45" i="42"/>
  <c r="AC45" i="42"/>
  <c r="AM45" i="42"/>
  <c r="BK45" i="42"/>
  <c r="BV45" i="42"/>
  <c r="AG45" i="42"/>
  <c r="AY45" i="42"/>
  <c r="AP45" i="42"/>
  <c r="BA45" i="42"/>
  <c r="BD45" i="42"/>
  <c r="BN45" i="42"/>
  <c r="BE46" i="42"/>
  <c r="U45" i="42"/>
  <c r="AE45" i="42"/>
  <c r="AQ45" i="42"/>
  <c r="AI45" i="42"/>
  <c r="AX45" i="42"/>
  <c r="L45" i="42"/>
  <c r="BL45" i="42"/>
  <c r="AH45" i="42"/>
  <c r="O45" i="42"/>
  <c r="BM45" i="42"/>
  <c r="AD45" i="42"/>
  <c r="AN45" i="42"/>
  <c r="V45" i="42"/>
  <c r="AK45" i="42"/>
  <c r="AA45" i="42"/>
  <c r="H45" i="42"/>
  <c r="T45" i="42"/>
  <c r="AU45" i="42"/>
  <c r="AO46" i="42"/>
  <c r="X45" i="42"/>
  <c r="BW45" i="42"/>
  <c r="BO45" i="42"/>
  <c r="W45" i="42"/>
  <c r="BP45" i="42"/>
  <c r="BR45" i="42"/>
  <c r="BG45" i="42"/>
  <c r="BZ45" i="42"/>
  <c r="M46" i="42"/>
  <c r="AZ45" i="42"/>
  <c r="BQ45" i="42"/>
  <c r="BC45" i="42"/>
  <c r="AV45" i="42"/>
  <c r="BC46" i="42" l="1"/>
  <c r="AZ46" i="42"/>
  <c r="BZ46" i="42"/>
  <c r="BR46" i="42"/>
  <c r="W46" i="42"/>
  <c r="BW46" i="42"/>
  <c r="T46" i="42"/>
  <c r="AA46" i="42"/>
  <c r="V46" i="42"/>
  <c r="AD46" i="42"/>
  <c r="O46" i="42"/>
  <c r="BL46" i="42"/>
  <c r="AX46" i="42"/>
  <c r="AQ46" i="42"/>
  <c r="U46" i="42"/>
  <c r="BN46" i="42"/>
  <c r="BA46" i="42"/>
  <c r="AY46" i="42"/>
  <c r="BV46" i="42"/>
  <c r="AM46" i="42"/>
  <c r="AL46" i="42"/>
  <c r="BH46" i="42"/>
  <c r="S46" i="42"/>
  <c r="AW46" i="42"/>
  <c r="N46" i="42"/>
  <c r="BT46" i="42"/>
  <c r="BB46" i="42"/>
  <c r="CA46" i="42"/>
  <c r="F47" i="42"/>
  <c r="F46" i="42"/>
  <c r="Z46" i="42"/>
  <c r="AT46" i="42"/>
  <c r="P46" i="42"/>
  <c r="Q46" i="42"/>
  <c r="AJ46" i="42"/>
  <c r="BQ46" i="42"/>
  <c r="BP46" i="42"/>
  <c r="BO46" i="42"/>
  <c r="X46" i="42"/>
  <c r="AU46" i="42"/>
  <c r="H46" i="42"/>
  <c r="AN46" i="42"/>
  <c r="BM46" i="42"/>
  <c r="AH46" i="42"/>
  <c r="L46" i="42"/>
  <c r="AI46" i="42"/>
  <c r="AE46" i="42"/>
  <c r="BD46" i="42"/>
  <c r="AP46" i="42"/>
  <c r="AG46" i="42"/>
  <c r="BK46" i="42"/>
  <c r="AC46" i="42"/>
  <c r="BS46" i="42"/>
  <c r="BX46" i="42"/>
  <c r="G46" i="42"/>
  <c r="BY46" i="42"/>
  <c r="BF46" i="42"/>
  <c r="CB46" i="42"/>
  <c r="AS46" i="42"/>
  <c r="R46" i="42"/>
  <c r="AR46" i="42"/>
  <c r="K46" i="42"/>
  <c r="BI46" i="42"/>
  <c r="J46" i="42"/>
  <c r="BJ46" i="42"/>
  <c r="AB46" i="42"/>
  <c r="AV46" i="42"/>
  <c r="BG46" i="42"/>
  <c r="AK46" i="42"/>
  <c r="AF46" i="42"/>
  <c r="V4" i="12"/>
  <c r="V6" i="12" s="1"/>
  <c r="AB4" i="12"/>
  <c r="AB6" i="12" s="1"/>
  <c r="BT4" i="12"/>
  <c r="BT6" i="12" s="1"/>
  <c r="AF4" i="12"/>
  <c r="AF6" i="12" s="1"/>
  <c r="AQ4" i="12"/>
  <c r="AQ6" i="12" s="1"/>
  <c r="BC4" i="12"/>
  <c r="BC6" i="12" s="1"/>
  <c r="CP4" i="12"/>
  <c r="CP6" i="12" s="1"/>
  <c r="BS4" i="12"/>
  <c r="BS6" i="12" s="1"/>
  <c r="BD4" i="12"/>
  <c r="BD6" i="12" s="1"/>
  <c r="CK4" i="12"/>
  <c r="CK6" i="12" s="1"/>
  <c r="AP4" i="12"/>
  <c r="AP6" i="12" s="1"/>
  <c r="CD4" i="12"/>
  <c r="CD6" i="12" s="1"/>
  <c r="AO4" i="12"/>
  <c r="AO6" i="12" s="1"/>
  <c r="AU4" i="12"/>
  <c r="AU6" i="12" s="1"/>
  <c r="T4" i="12"/>
  <c r="T6" i="12" s="1"/>
  <c r="AV4" i="12"/>
  <c r="AV6" i="12" s="1"/>
  <c r="BN4" i="12"/>
  <c r="BN6" i="12" s="1"/>
  <c r="BG4" i="12"/>
  <c r="BG6" i="12" s="1"/>
  <c r="BK4" i="12"/>
  <c r="BK6" i="12" s="1"/>
  <c r="Y4" i="12"/>
  <c r="Y6" i="12" s="1"/>
  <c r="BL4" i="12"/>
  <c r="BL6" i="12" s="1"/>
  <c r="AT4" i="12"/>
  <c r="AT6" i="12" s="1"/>
  <c r="BW4" i="12"/>
  <c r="BW6" i="12" s="1"/>
  <c r="AN4" i="12"/>
  <c r="AN6" i="12" s="1"/>
  <c r="AX4" i="12"/>
  <c r="AX6" i="12" s="1"/>
  <c r="AE4" i="12"/>
  <c r="AE6" i="12" s="1"/>
  <c r="BY4" i="12"/>
  <c r="BY6" i="12" s="1"/>
  <c r="CC4" i="12"/>
  <c r="CC6" i="12" s="1"/>
  <c r="BH4" i="12"/>
  <c r="BH6" i="12" s="1"/>
  <c r="AK4" i="12"/>
  <c r="AK6" i="12" s="1"/>
  <c r="CH4" i="12"/>
  <c r="CH6" i="12" s="1"/>
  <c r="AG4" i="12"/>
  <c r="AG6" i="12" s="1"/>
  <c r="U4" i="12"/>
  <c r="U6" i="12" s="1"/>
  <c r="BE4" i="12"/>
  <c r="BE6" i="12" s="1"/>
  <c r="CE4" i="12"/>
  <c r="CE6" i="12" s="1"/>
  <c r="AZ4" i="12"/>
  <c r="AZ6" i="12" s="1"/>
  <c r="AW4" i="12"/>
  <c r="AW6" i="12" s="1"/>
  <c r="AI4" i="12"/>
  <c r="AI6" i="12" s="1"/>
  <c r="BU4" i="12"/>
  <c r="BU6" i="12" s="1"/>
  <c r="AR4" i="12"/>
  <c r="AR6" i="12" s="1"/>
  <c r="BP4" i="12"/>
  <c r="BP6" i="12" s="1"/>
  <c r="CG4" i="12"/>
  <c r="CG6" i="12" s="1"/>
  <c r="CI4" i="12"/>
  <c r="CI6" i="12" s="1"/>
  <c r="AC4" i="12"/>
  <c r="AC6" i="12" s="1"/>
  <c r="AA4" i="12"/>
  <c r="AA6" i="12" s="1"/>
  <c r="AH4" i="12"/>
  <c r="AH6" i="12" s="1"/>
  <c r="BV4" i="12"/>
  <c r="BV6" i="12" s="1"/>
  <c r="AM4" i="12"/>
  <c r="AM6" i="12" s="1"/>
  <c r="CA4" i="12"/>
  <c r="CA6" i="12" s="1"/>
  <c r="BZ4" i="12"/>
  <c r="BZ6" i="12" s="1"/>
  <c r="CN4" i="12"/>
  <c r="CN6" i="12" s="1"/>
  <c r="BJ4" i="12"/>
  <c r="BJ6" i="12" s="1"/>
  <c r="CL4" i="12"/>
  <c r="CL6" i="12" s="1"/>
  <c r="BQ4" i="12"/>
  <c r="BQ6" i="12" s="1"/>
  <c r="AS4" i="12"/>
  <c r="AS6" i="12" s="1"/>
  <c r="BO4" i="12"/>
  <c r="BO6" i="12" s="1"/>
  <c r="Z4" i="12"/>
  <c r="Z6" i="12" s="1"/>
  <c r="BR4" i="12"/>
  <c r="BR6" i="12" s="1"/>
  <c r="CO4" i="12"/>
  <c r="CO6" i="12" s="1"/>
  <c r="BI4" i="12"/>
  <c r="BI6" i="12" s="1"/>
  <c r="CB4" i="12"/>
  <c r="CB6" i="12" s="1"/>
  <c r="AL4" i="12"/>
  <c r="AL6" i="12" s="1"/>
  <c r="CM4" i="12"/>
  <c r="CM6" i="12" s="1"/>
  <c r="BB4" i="12"/>
  <c r="BB6" i="12" s="1"/>
  <c r="BM4" i="12"/>
  <c r="BM6" i="12" s="1"/>
  <c r="W4" i="12"/>
  <c r="W6" i="12" s="1"/>
  <c r="X4" i="12"/>
  <c r="X6" i="12" s="1"/>
  <c r="AD4" i="12"/>
  <c r="AD6" i="12" s="1"/>
  <c r="BA4" i="12"/>
  <c r="BA6" i="12" s="1"/>
  <c r="BF4" i="12"/>
  <c r="BF6" i="12" s="1"/>
  <c r="AJ4" i="12"/>
  <c r="AJ6" i="12" s="1"/>
  <c r="BX4" i="12"/>
  <c r="BX6" i="12" s="1"/>
  <c r="CF4" i="12"/>
  <c r="CF6" i="12" s="1"/>
  <c r="CJ4" i="12"/>
  <c r="CJ6" i="12" s="1"/>
  <c r="AY4" i="12"/>
  <c r="AY6" i="12" s="1"/>
  <c r="Q10" i="12" l="1"/>
  <c r="B6" i="12" s="1"/>
  <c r="S9" i="12"/>
  <c r="D5" i="12" s="1"/>
  <c r="Q9" i="12"/>
  <c r="B5" i="12" s="1"/>
  <c r="R9" i="12"/>
  <c r="C5" i="12" s="1"/>
  <c r="V11" i="12"/>
  <c r="G7" i="12" s="1"/>
  <c r="AA12" i="12"/>
  <c r="L8" i="12" s="1"/>
  <c r="U14" i="12"/>
  <c r="F10" i="12" s="1"/>
  <c r="Z15" i="12"/>
  <c r="K11" i="12" s="1"/>
  <c r="T17" i="12"/>
  <c r="E13" i="12" s="1"/>
  <c r="Y18" i="12"/>
  <c r="J14" i="12" s="1"/>
  <c r="S20" i="12"/>
  <c r="D16" i="12" s="1"/>
  <c r="X21" i="12"/>
  <c r="I17" i="12" s="1"/>
  <c r="R23" i="12"/>
  <c r="C19" i="12" s="1"/>
  <c r="W24" i="12"/>
  <c r="H20" i="12" s="1"/>
  <c r="Q26" i="12"/>
  <c r="B22" i="12" s="1"/>
  <c r="V27" i="12"/>
  <c r="G23" i="12" s="1"/>
  <c r="AA28" i="12"/>
  <c r="L24" i="12" s="1"/>
  <c r="W9" i="12"/>
  <c r="H5" i="12" s="1"/>
  <c r="V10" i="12"/>
  <c r="G6" i="12" s="1"/>
  <c r="AA11" i="12"/>
  <c r="L7" i="12" s="1"/>
  <c r="U13" i="12"/>
  <c r="F9" i="12" s="1"/>
  <c r="Z14" i="12"/>
  <c r="K10" i="12" s="1"/>
  <c r="T16" i="12"/>
  <c r="E12" i="12" s="1"/>
  <c r="Y17" i="12"/>
  <c r="J13" i="12" s="1"/>
  <c r="S19" i="12"/>
  <c r="D15" i="12" s="1"/>
  <c r="X20" i="12"/>
  <c r="I16" i="12" s="1"/>
  <c r="R22" i="12"/>
  <c r="C18" i="12" s="1"/>
  <c r="W23" i="12"/>
  <c r="H19" i="12" s="1"/>
  <c r="Q25" i="12"/>
  <c r="B21" i="12" s="1"/>
  <c r="V26" i="12"/>
  <c r="G22" i="12" s="1"/>
  <c r="AA27" i="12"/>
  <c r="L23" i="12" s="1"/>
  <c r="U29" i="12"/>
  <c r="F25" i="12" s="1"/>
  <c r="T11" i="12"/>
  <c r="E7" i="12" s="1"/>
  <c r="Y12" i="12"/>
  <c r="J8" i="12" s="1"/>
  <c r="S14" i="12"/>
  <c r="D10" i="12" s="1"/>
  <c r="X15" i="12"/>
  <c r="I11" i="12" s="1"/>
  <c r="R17" i="12"/>
  <c r="C13" i="12" s="1"/>
  <c r="W18" i="12"/>
  <c r="H14" i="12" s="1"/>
  <c r="Q20" i="12"/>
  <c r="B16" i="12" s="1"/>
  <c r="V21" i="12"/>
  <c r="G17" i="12" s="1"/>
  <c r="AA22" i="12"/>
  <c r="L18" i="12" s="1"/>
  <c r="U24" i="12"/>
  <c r="F20" i="12" s="1"/>
  <c r="Z25" i="12"/>
  <c r="K21" i="12" s="1"/>
  <c r="T27" i="12"/>
  <c r="E23" i="12" s="1"/>
  <c r="Y28" i="12"/>
  <c r="J24" i="12" s="1"/>
  <c r="Y9" i="12"/>
  <c r="J5" i="12" s="1"/>
  <c r="AA13" i="12"/>
  <c r="L9" i="12" s="1"/>
  <c r="Y19" i="12"/>
  <c r="J15" i="12" s="1"/>
  <c r="W25" i="12"/>
  <c r="H21" i="12" s="1"/>
  <c r="X9" i="12"/>
  <c r="I5" i="12" s="1"/>
  <c r="Y15" i="12"/>
  <c r="J11" i="12" s="1"/>
  <c r="W21" i="12"/>
  <c r="H17" i="12" s="1"/>
  <c r="U27" i="12"/>
  <c r="F23" i="12" s="1"/>
  <c r="Y11" i="12"/>
  <c r="J7" i="12" s="1"/>
  <c r="W17" i="12"/>
  <c r="H13" i="12" s="1"/>
  <c r="U23" i="12"/>
  <c r="F19" i="12" s="1"/>
  <c r="S29" i="12"/>
  <c r="D25" i="12" s="1"/>
  <c r="R12" i="12"/>
  <c r="C8" i="12" s="1"/>
  <c r="AA17" i="12"/>
  <c r="L13" i="12" s="1"/>
  <c r="S25" i="12"/>
  <c r="D21" i="12" s="1"/>
  <c r="AA15" i="12"/>
  <c r="L11" i="12" s="1"/>
  <c r="T15" i="12"/>
  <c r="E11" i="12" s="1"/>
  <c r="X19" i="12"/>
  <c r="I15" i="12" s="1"/>
  <c r="Q24" i="12"/>
  <c r="B20" i="12" s="1"/>
  <c r="AA26" i="12"/>
  <c r="L22" i="12" s="1"/>
  <c r="V12" i="12"/>
  <c r="G8" i="12" s="1"/>
  <c r="R20" i="12"/>
  <c r="C16" i="12" s="1"/>
  <c r="R16" i="12"/>
  <c r="C12" i="12" s="1"/>
  <c r="Y27" i="12"/>
  <c r="J23" i="12" s="1"/>
  <c r="T22" i="12"/>
  <c r="E18" i="12" s="1"/>
  <c r="U10" i="12"/>
  <c r="F6" i="12" s="1"/>
  <c r="Z11" i="12"/>
  <c r="K7" i="12" s="1"/>
  <c r="T13" i="12"/>
  <c r="E9" i="12" s="1"/>
  <c r="Y14" i="12"/>
  <c r="J10" i="12" s="1"/>
  <c r="S16" i="12"/>
  <c r="D12" i="12" s="1"/>
  <c r="X17" i="12"/>
  <c r="I13" i="12" s="1"/>
  <c r="R19" i="12"/>
  <c r="C15" i="12" s="1"/>
  <c r="W20" i="12"/>
  <c r="H16" i="12" s="1"/>
  <c r="Q22" i="12"/>
  <c r="B18" i="12" s="1"/>
  <c r="V23" i="12"/>
  <c r="G19" i="12" s="1"/>
  <c r="AA24" i="12"/>
  <c r="L20" i="12" s="1"/>
  <c r="U26" i="12"/>
  <c r="F22" i="12" s="1"/>
  <c r="Z27" i="12"/>
  <c r="K23" i="12" s="1"/>
  <c r="T29" i="12"/>
  <c r="E25" i="12" s="1"/>
  <c r="Z10" i="12"/>
  <c r="K6" i="12" s="1"/>
  <c r="T12" i="12"/>
  <c r="E8" i="12" s="1"/>
  <c r="Y13" i="12"/>
  <c r="J9" i="12" s="1"/>
  <c r="S15" i="12"/>
  <c r="D11" i="12" s="1"/>
  <c r="X16" i="12"/>
  <c r="I12" i="12" s="1"/>
  <c r="R18" i="12"/>
  <c r="C14" i="12" s="1"/>
  <c r="W19" i="12"/>
  <c r="H15" i="12" s="1"/>
  <c r="Q21" i="12"/>
  <c r="B17" i="12" s="1"/>
  <c r="V22" i="12"/>
  <c r="G18" i="12" s="1"/>
  <c r="AA23" i="12"/>
  <c r="L19" i="12" s="1"/>
  <c r="U25" i="12"/>
  <c r="F21" i="12" s="1"/>
  <c r="Z26" i="12"/>
  <c r="K22" i="12" s="1"/>
  <c r="T28" i="12"/>
  <c r="E24" i="12" s="1"/>
  <c r="Y29" i="12"/>
  <c r="J25" i="12" s="1"/>
  <c r="S10" i="12"/>
  <c r="D6" i="12" s="1"/>
  <c r="X11" i="12"/>
  <c r="I7" i="12" s="1"/>
  <c r="R13" i="12"/>
  <c r="C9" i="12" s="1"/>
  <c r="W14" i="12"/>
  <c r="H10" i="12" s="1"/>
  <c r="Q16" i="12"/>
  <c r="B12" i="12" s="1"/>
  <c r="V17" i="12"/>
  <c r="G13" i="12" s="1"/>
  <c r="AA18" i="12"/>
  <c r="L14" i="12" s="1"/>
  <c r="U20" i="12"/>
  <c r="F16" i="12" s="1"/>
  <c r="Z21" i="12"/>
  <c r="K17" i="12" s="1"/>
  <c r="T23" i="12"/>
  <c r="E19" i="12" s="1"/>
  <c r="Y24" i="12"/>
  <c r="J20" i="12" s="1"/>
  <c r="S26" i="12"/>
  <c r="D22" i="12" s="1"/>
  <c r="X27" i="12"/>
  <c r="I23" i="12" s="1"/>
  <c r="R29" i="12"/>
  <c r="C25" i="12" s="1"/>
  <c r="U9" i="12"/>
  <c r="F5" i="12" s="1"/>
  <c r="U15" i="12"/>
  <c r="F11" i="12" s="1"/>
  <c r="S21" i="12"/>
  <c r="D17" i="12" s="1"/>
  <c r="Q27" i="12"/>
  <c r="B23" i="12" s="1"/>
  <c r="U11" i="12"/>
  <c r="F7" i="12" s="1"/>
  <c r="S17" i="12"/>
  <c r="D13" i="12" s="1"/>
  <c r="Q23" i="12"/>
  <c r="B19" i="12" s="1"/>
  <c r="Z28" i="12"/>
  <c r="K24" i="12" s="1"/>
  <c r="S13" i="12"/>
  <c r="D9" i="12" s="1"/>
  <c r="Q19" i="12"/>
  <c r="B15" i="12" s="1"/>
  <c r="Z24" i="12"/>
  <c r="K20" i="12" s="1"/>
  <c r="Y23" i="12"/>
  <c r="J19" i="12" s="1"/>
  <c r="W13" i="12"/>
  <c r="H9" i="12" s="1"/>
  <c r="U19" i="12"/>
  <c r="F15" i="12" s="1"/>
  <c r="X26" i="12"/>
  <c r="I22" i="12" s="1"/>
  <c r="R11" i="12"/>
  <c r="C7" i="12" s="1"/>
  <c r="Q14" i="12"/>
  <c r="B10" i="12" s="1"/>
  <c r="AA16" i="12"/>
  <c r="L12" i="12" s="1"/>
  <c r="Z19" i="12"/>
  <c r="K15" i="12" s="1"/>
  <c r="Y22" i="12"/>
  <c r="J18" i="12" s="1"/>
  <c r="X25" i="12"/>
  <c r="I21" i="12" s="1"/>
  <c r="AA9" i="12"/>
  <c r="L5" i="12" s="1"/>
  <c r="W11" i="12"/>
  <c r="H7" i="12" s="1"/>
  <c r="V14" i="12"/>
  <c r="G10" i="12" s="1"/>
  <c r="Z18" i="12"/>
  <c r="K14" i="12" s="1"/>
  <c r="Y21" i="12"/>
  <c r="J17" i="12" s="1"/>
  <c r="X24" i="12"/>
  <c r="I20" i="12" s="1"/>
  <c r="W27" i="12"/>
  <c r="H23" i="12" s="1"/>
  <c r="V9" i="12"/>
  <c r="G5" i="12" s="1"/>
  <c r="U12" i="12"/>
  <c r="F8" i="12" s="1"/>
  <c r="S18" i="12"/>
  <c r="D14" i="12" s="1"/>
  <c r="W22" i="12"/>
  <c r="H18" i="12" s="1"/>
  <c r="U28" i="12"/>
  <c r="F24" i="12" s="1"/>
  <c r="T18" i="12"/>
  <c r="E14" i="12" s="1"/>
  <c r="AA29" i="12"/>
  <c r="L25" i="12" s="1"/>
  <c r="AA25" i="12"/>
  <c r="L21" i="12" s="1"/>
  <c r="AA21" i="12"/>
  <c r="L17" i="12" s="1"/>
  <c r="X10" i="12"/>
  <c r="I6" i="12" s="1"/>
  <c r="Y10" i="12"/>
  <c r="J6" i="12" s="1"/>
  <c r="S12" i="12"/>
  <c r="D8" i="12" s="1"/>
  <c r="X13" i="12"/>
  <c r="I9" i="12" s="1"/>
  <c r="R15" i="12"/>
  <c r="C11" i="12" s="1"/>
  <c r="W16" i="12"/>
  <c r="H12" i="12" s="1"/>
  <c r="Q18" i="12"/>
  <c r="B14" i="12" s="1"/>
  <c r="V19" i="12"/>
  <c r="G15" i="12" s="1"/>
  <c r="AA20" i="12"/>
  <c r="L16" i="12" s="1"/>
  <c r="U22" i="12"/>
  <c r="F18" i="12" s="1"/>
  <c r="Z23" i="12"/>
  <c r="K19" i="12" s="1"/>
  <c r="T25" i="12"/>
  <c r="E21" i="12" s="1"/>
  <c r="Y26" i="12"/>
  <c r="J22" i="12" s="1"/>
  <c r="S28" i="12"/>
  <c r="D24" i="12" s="1"/>
  <c r="X29" i="12"/>
  <c r="I25" i="12" s="1"/>
  <c r="S11" i="12"/>
  <c r="D7" i="12" s="1"/>
  <c r="X12" i="12"/>
  <c r="I8" i="12" s="1"/>
  <c r="R14" i="12"/>
  <c r="C10" i="12" s="1"/>
  <c r="W15" i="12"/>
  <c r="H11" i="12" s="1"/>
  <c r="Q17" i="12"/>
  <c r="B13" i="12" s="1"/>
  <c r="V18" i="12"/>
  <c r="G14" i="12" s="1"/>
  <c r="AA19" i="12"/>
  <c r="L15" i="12" s="1"/>
  <c r="U21" i="12"/>
  <c r="F17" i="12" s="1"/>
  <c r="Z22" i="12"/>
  <c r="K18" i="12" s="1"/>
  <c r="T24" i="12"/>
  <c r="E20" i="12" s="1"/>
  <c r="Y25" i="12"/>
  <c r="J21" i="12" s="1"/>
  <c r="S27" i="12"/>
  <c r="D23" i="12" s="1"/>
  <c r="X28" i="12"/>
  <c r="I24" i="12" s="1"/>
  <c r="Z9" i="12"/>
  <c r="K5" i="12" s="1"/>
  <c r="W10" i="12"/>
  <c r="H6" i="12" s="1"/>
  <c r="Q12" i="12"/>
  <c r="B8" i="12" s="1"/>
  <c r="V13" i="12"/>
  <c r="G9" i="12" s="1"/>
  <c r="AA14" i="12"/>
  <c r="L10" i="12" s="1"/>
  <c r="U16" i="12"/>
  <c r="F12" i="12" s="1"/>
  <c r="Z17" i="12"/>
  <c r="K13" i="12" s="1"/>
  <c r="T19" i="12"/>
  <c r="E15" i="12" s="1"/>
  <c r="Y20" i="12"/>
  <c r="J16" i="12" s="1"/>
  <c r="S22" i="12"/>
  <c r="D18" i="12" s="1"/>
  <c r="X23" i="12"/>
  <c r="I19" i="12" s="1"/>
  <c r="R25" i="12"/>
  <c r="C21" i="12" s="1"/>
  <c r="W26" i="12"/>
  <c r="H22" i="12" s="1"/>
  <c r="Q28" i="12"/>
  <c r="B24" i="12" s="1"/>
  <c r="V29" i="12"/>
  <c r="G25" i="12" s="1"/>
  <c r="Q11" i="12"/>
  <c r="B7" i="12" s="1"/>
  <c r="Z16" i="12"/>
  <c r="K12" i="12" s="1"/>
  <c r="X22" i="12"/>
  <c r="I18" i="12" s="1"/>
  <c r="V28" i="12"/>
  <c r="G24" i="12" s="1"/>
  <c r="Z12" i="12"/>
  <c r="K8" i="12" s="1"/>
  <c r="X18" i="12"/>
  <c r="I14" i="12" s="1"/>
  <c r="V24" i="12"/>
  <c r="G20" i="12" s="1"/>
  <c r="T9" i="12"/>
  <c r="E5" i="12" s="1"/>
  <c r="X14" i="12"/>
  <c r="I10" i="12" s="1"/>
  <c r="V20" i="12"/>
  <c r="G16" i="12" s="1"/>
  <c r="T26" i="12"/>
  <c r="E22" i="12" s="1"/>
  <c r="R28" i="12"/>
  <c r="C24" i="12" s="1"/>
  <c r="Q15" i="12"/>
  <c r="B11" i="12" s="1"/>
  <c r="Z20" i="12"/>
  <c r="K16" i="12" s="1"/>
  <c r="W29" i="12"/>
  <c r="H25" i="12" s="1"/>
  <c r="W12" i="12"/>
  <c r="H8" i="12" s="1"/>
  <c r="V15" i="12"/>
  <c r="G11" i="12" s="1"/>
  <c r="U18" i="12"/>
  <c r="F14" i="12" s="1"/>
  <c r="T21" i="12"/>
  <c r="E17" i="12" s="1"/>
  <c r="S24" i="12"/>
  <c r="D20" i="12" s="1"/>
  <c r="R27" i="12"/>
  <c r="C23" i="12" s="1"/>
  <c r="W28" i="12"/>
  <c r="H24" i="12" s="1"/>
  <c r="R10" i="12"/>
  <c r="C6" i="12" s="1"/>
  <c r="Q13" i="12"/>
  <c r="B9" i="12" s="1"/>
  <c r="U17" i="12"/>
  <c r="F13" i="12" s="1"/>
  <c r="T20" i="12"/>
  <c r="E16" i="12" s="1"/>
  <c r="S23" i="12"/>
  <c r="D19" i="12" s="1"/>
  <c r="R26" i="12"/>
  <c r="C22" i="12" s="1"/>
  <c r="Q29" i="12"/>
  <c r="B25" i="12" s="1"/>
  <c r="AA10" i="12"/>
  <c r="L6" i="12" s="1"/>
  <c r="Z13" i="12"/>
  <c r="K9" i="12" s="1"/>
  <c r="Y16" i="12"/>
  <c r="J12" i="12" s="1"/>
  <c r="R21" i="12"/>
  <c r="C17" i="12" s="1"/>
  <c r="V25" i="12"/>
  <c r="G21" i="12" s="1"/>
  <c r="Z29" i="12"/>
  <c r="K25" i="12" s="1"/>
  <c r="R24" i="12"/>
  <c r="C20" i="12" s="1"/>
  <c r="T14" i="12"/>
  <c r="E10" i="12" s="1"/>
  <c r="T10" i="12"/>
  <c r="E6" i="12" s="1"/>
  <c r="V16" i="12"/>
  <c r="G12" i="12" s="1"/>
</calcChain>
</file>

<file path=xl/sharedStrings.xml><?xml version="1.0" encoding="utf-8"?>
<sst xmlns="http://schemas.openxmlformats.org/spreadsheetml/2006/main" count="170" uniqueCount="94">
  <si>
    <t>시(hour)</t>
    <phoneticPr fontId="2" type="noConversion"/>
  </si>
  <si>
    <r>
      <rPr>
        <b/>
        <sz val="24"/>
        <color theme="0"/>
        <rFont val="HY헤드라인M"/>
        <family val="1"/>
        <charset val="129"/>
      </rPr>
      <t>차량정비고</t>
    </r>
    <r>
      <rPr>
        <b/>
        <sz val="20"/>
        <color theme="0"/>
        <rFont val="HY헤드라인M"/>
        <family val="1"/>
        <charset val="129"/>
      </rPr>
      <t xml:space="preserve">
</t>
    </r>
    <r>
      <rPr>
        <sz val="20"/>
        <color theme="0"/>
        <rFont val="HY헤드라인M"/>
        <family val="1"/>
        <charset val="129"/>
      </rPr>
      <t>Car Repair Center</t>
    </r>
    <phoneticPr fontId="18" type="noConversion"/>
  </si>
  <si>
    <r>
      <t xml:space="preserve"> 차량정비고
</t>
    </r>
    <r>
      <rPr>
        <sz val="12"/>
        <color theme="0"/>
        <rFont val="HY헤드라인M"/>
        <family val="1"/>
        <charset val="129"/>
      </rPr>
      <t>Car Repair Center</t>
    </r>
    <phoneticPr fontId="2" type="noConversion"/>
  </si>
  <si>
    <r>
      <rPr>
        <b/>
        <sz val="24"/>
        <color theme="0"/>
        <rFont val="HY헤드라인M"/>
        <family val="1"/>
        <charset val="129"/>
      </rPr>
      <t>항행관제센터</t>
    </r>
    <r>
      <rPr>
        <b/>
        <sz val="20"/>
        <color theme="0"/>
        <rFont val="HY헤드라인M"/>
        <family val="1"/>
        <charset val="129"/>
      </rPr>
      <t xml:space="preserve">
</t>
    </r>
    <r>
      <rPr>
        <sz val="20"/>
        <color theme="0"/>
        <rFont val="HY헤드라인M"/>
        <family val="1"/>
        <charset val="129"/>
      </rPr>
      <t>A I C C</t>
    </r>
    <phoneticPr fontId="18" type="noConversion"/>
  </si>
  <si>
    <r>
      <t xml:space="preserve">G4 삼거리
</t>
    </r>
    <r>
      <rPr>
        <sz val="12"/>
        <color theme="0"/>
        <rFont val="HY헤드라인M"/>
        <family val="1"/>
        <charset val="129"/>
      </rPr>
      <t>G4 Intersection</t>
    </r>
    <phoneticPr fontId="18" type="noConversion"/>
  </si>
  <si>
    <r>
      <t xml:space="preserve">항행관제센터
</t>
    </r>
    <r>
      <rPr>
        <sz val="12"/>
        <color theme="0"/>
        <rFont val="HY헤드라인M"/>
        <family val="1"/>
        <charset val="129"/>
      </rPr>
      <t>A I C C</t>
    </r>
    <phoneticPr fontId="2" type="noConversion"/>
  </si>
  <si>
    <r>
      <rPr>
        <b/>
        <sz val="24"/>
        <color theme="0"/>
        <rFont val="HY헤드라인M"/>
        <family val="1"/>
        <charset val="129"/>
      </rPr>
      <t>G4 삼거리</t>
    </r>
    <r>
      <rPr>
        <b/>
        <sz val="20"/>
        <color theme="0"/>
        <rFont val="HY헤드라인M"/>
        <family val="1"/>
        <charset val="129"/>
      </rPr>
      <t xml:space="preserve">
</t>
    </r>
    <r>
      <rPr>
        <sz val="20"/>
        <color theme="0"/>
        <rFont val="HY헤드라인M"/>
        <family val="1"/>
        <charset val="129"/>
      </rPr>
      <t>G4 Intersection</t>
    </r>
    <phoneticPr fontId="18" type="noConversion"/>
  </si>
  <si>
    <r>
      <t xml:space="preserve">G4 삼거리
</t>
    </r>
    <r>
      <rPr>
        <sz val="12"/>
        <color theme="0"/>
        <rFont val="HY헤드라인M"/>
        <family val="1"/>
        <charset val="129"/>
      </rPr>
      <t>G4 Intersection</t>
    </r>
    <phoneticPr fontId="2" type="noConversion"/>
  </si>
  <si>
    <r>
      <t xml:space="preserve">화물 터미널 B
</t>
    </r>
    <r>
      <rPr>
        <sz val="12"/>
        <color theme="0"/>
        <rFont val="HY헤드라인M"/>
        <family val="1"/>
        <charset val="129"/>
      </rPr>
      <t>Cargo Terminal B</t>
    </r>
    <phoneticPr fontId="18" type="noConversion"/>
  </si>
  <si>
    <r>
      <rPr>
        <b/>
        <sz val="24"/>
        <color theme="0"/>
        <rFont val="HY헤드라인M"/>
        <family val="1"/>
        <charset val="129"/>
      </rPr>
      <t>화물 터미널 B</t>
    </r>
    <r>
      <rPr>
        <b/>
        <sz val="20"/>
        <color theme="0"/>
        <rFont val="HY헤드라인M"/>
        <family val="1"/>
        <charset val="129"/>
      </rPr>
      <t xml:space="preserve">
</t>
    </r>
    <r>
      <rPr>
        <sz val="20"/>
        <color theme="0"/>
        <rFont val="HY헤드라인M"/>
        <family val="1"/>
        <charset val="129"/>
      </rPr>
      <t>Cargo Terminal B</t>
    </r>
    <phoneticPr fontId="18" type="noConversion"/>
  </si>
  <si>
    <r>
      <t xml:space="preserve">화물 터미널 C, 세관특송물류센터
</t>
    </r>
    <r>
      <rPr>
        <sz val="12"/>
        <color theme="0"/>
        <rFont val="HY헤드라인M"/>
        <family val="1"/>
        <charset val="129"/>
      </rPr>
      <t>Cargo Terminal C,                                                                                            Incheon customs express cargo clearance center</t>
    </r>
    <phoneticPr fontId="18" type="noConversion"/>
  </si>
  <si>
    <r>
      <t xml:space="preserve">화물 터미널 B
</t>
    </r>
    <r>
      <rPr>
        <sz val="12"/>
        <color theme="0"/>
        <rFont val="HY헤드라인M"/>
        <family val="1"/>
        <charset val="129"/>
      </rPr>
      <t>Cargo Terminal B</t>
    </r>
    <phoneticPr fontId="2" type="noConversion"/>
  </si>
  <si>
    <r>
      <t xml:space="preserve">화물 터미널 C,
세관특송물류센터
</t>
    </r>
    <r>
      <rPr>
        <sz val="12"/>
        <color theme="0"/>
        <rFont val="HY헤드라인M"/>
        <family val="1"/>
        <charset val="129"/>
      </rPr>
      <t>Cargo Terminal C,
Incheon customs express cargo clearance center</t>
    </r>
    <phoneticPr fontId="18" type="noConversion"/>
  </si>
  <si>
    <r>
      <t xml:space="preserve">국제우편물센터
</t>
    </r>
    <r>
      <rPr>
        <sz val="12"/>
        <color theme="0"/>
        <rFont val="HY헤드라인M"/>
        <family val="1"/>
        <charset val="129"/>
      </rPr>
      <t>International Post Office</t>
    </r>
    <phoneticPr fontId="18" type="noConversion"/>
  </si>
  <si>
    <r>
      <t xml:space="preserve">화물 터미널 C, 
세관특송물류센터
</t>
    </r>
    <r>
      <rPr>
        <sz val="12"/>
        <color theme="0"/>
        <rFont val="HY헤드라인M"/>
        <family val="1"/>
        <charset val="129"/>
      </rPr>
      <t>Cargo Terminal C,
Incheon customs express cargo
clearance center</t>
    </r>
    <phoneticPr fontId="2" type="noConversion"/>
  </si>
  <si>
    <r>
      <t xml:space="preserve">국제우편물센터
</t>
    </r>
    <r>
      <rPr>
        <sz val="18"/>
        <color theme="0"/>
        <rFont val="HY헤드라인M"/>
        <family val="1"/>
        <charset val="129"/>
      </rPr>
      <t>International Post Office</t>
    </r>
    <phoneticPr fontId="18" type="noConversion"/>
  </si>
  <si>
    <r>
      <t xml:space="preserve">세관 청사
</t>
    </r>
    <r>
      <rPr>
        <sz val="12"/>
        <color theme="0"/>
        <rFont val="HY헤드라인M"/>
        <family val="1"/>
        <charset val="129"/>
      </rPr>
      <t>Customs Office</t>
    </r>
    <phoneticPr fontId="18" type="noConversion"/>
  </si>
  <si>
    <r>
      <t xml:space="preserve">국제우편물센터
</t>
    </r>
    <r>
      <rPr>
        <sz val="12"/>
        <color theme="0"/>
        <rFont val="HY헤드라인M"/>
        <family val="1"/>
        <charset val="129"/>
      </rPr>
      <t>International Post Office</t>
    </r>
    <phoneticPr fontId="2" type="noConversion"/>
  </si>
  <si>
    <r>
      <t xml:space="preserve">세관 청사
</t>
    </r>
    <r>
      <rPr>
        <sz val="20"/>
        <color theme="0"/>
        <rFont val="HY헤드라인M"/>
        <family val="1"/>
        <charset val="129"/>
      </rPr>
      <t>Customs Office</t>
    </r>
    <phoneticPr fontId="18" type="noConversion"/>
  </si>
  <si>
    <r>
      <t xml:space="preserve">화물 터미널 A
</t>
    </r>
    <r>
      <rPr>
        <sz val="12"/>
        <color theme="0"/>
        <rFont val="HY헤드라인M"/>
        <family val="1"/>
        <charset val="129"/>
      </rPr>
      <t>Cargo Terminal A</t>
    </r>
    <phoneticPr fontId="18" type="noConversion"/>
  </si>
  <si>
    <r>
      <t xml:space="preserve">세관 청사
</t>
    </r>
    <r>
      <rPr>
        <sz val="12"/>
        <color theme="0"/>
        <rFont val="HY헤드라인M"/>
        <family val="1"/>
        <charset val="129"/>
      </rPr>
      <t>Customs Office</t>
    </r>
    <phoneticPr fontId="2" type="noConversion"/>
  </si>
  <si>
    <r>
      <t xml:space="preserve">화물 터미널 A
</t>
    </r>
    <r>
      <rPr>
        <sz val="20"/>
        <color theme="0"/>
        <rFont val="HY헤드라인M"/>
        <family val="1"/>
        <charset val="129"/>
      </rPr>
      <t>Cargo Terminal A</t>
    </r>
    <phoneticPr fontId="18" type="noConversion"/>
  </si>
  <si>
    <r>
      <t xml:space="preserve">화물청사 역
</t>
    </r>
    <r>
      <rPr>
        <sz val="12"/>
        <color theme="0"/>
        <rFont val="HY헤드라인M"/>
        <family val="1"/>
        <charset val="129"/>
      </rPr>
      <t>Cargo Terminal Station</t>
    </r>
    <phoneticPr fontId="18" type="noConversion"/>
  </si>
  <si>
    <r>
      <t xml:space="preserve">화물 터미널 A
</t>
    </r>
    <r>
      <rPr>
        <sz val="12"/>
        <color theme="0"/>
        <rFont val="HY헤드라인M"/>
        <family val="1"/>
        <charset val="129"/>
      </rPr>
      <t>Cargo Terminal A</t>
    </r>
    <phoneticPr fontId="2" type="noConversion"/>
  </si>
  <si>
    <r>
      <t xml:space="preserve">화물청사 역
</t>
    </r>
    <r>
      <rPr>
        <sz val="19"/>
        <color theme="0"/>
        <rFont val="HY헤드라인M"/>
        <family val="1"/>
        <charset val="129"/>
      </rPr>
      <t>Cargo Terminal Station</t>
    </r>
    <phoneticPr fontId="18" type="noConversion"/>
  </si>
  <si>
    <r>
      <t xml:space="preserve">국제업무단지
</t>
    </r>
    <r>
      <rPr>
        <sz val="12"/>
        <color theme="0"/>
        <rFont val="HY헤드라인M"/>
        <family val="1"/>
        <charset val="129"/>
      </rPr>
      <t>Internatinal Business Center</t>
    </r>
    <phoneticPr fontId="18" type="noConversion"/>
  </si>
  <si>
    <r>
      <t xml:space="preserve">화물청사 역
</t>
    </r>
    <r>
      <rPr>
        <sz val="12"/>
        <color theme="0"/>
        <rFont val="HY헤드라인M"/>
        <family val="1"/>
        <charset val="129"/>
      </rPr>
      <t>Cargo Terminal Station</t>
    </r>
    <phoneticPr fontId="2" type="noConversion"/>
  </si>
  <si>
    <r>
      <t xml:space="preserve">국제업무단지
</t>
    </r>
    <r>
      <rPr>
        <sz val="19"/>
        <color theme="0"/>
        <rFont val="HY헤드라인M"/>
        <family val="1"/>
        <charset val="129"/>
      </rPr>
      <t>Internatinal Business Center</t>
    </r>
    <phoneticPr fontId="18" type="noConversion"/>
  </si>
  <si>
    <r>
      <t xml:space="preserve">하얏트호텔
</t>
    </r>
    <r>
      <rPr>
        <sz val="12"/>
        <color theme="0"/>
        <rFont val="HY헤드라인M"/>
        <family val="1"/>
        <charset val="129"/>
      </rPr>
      <t>Hyatt Hotel</t>
    </r>
    <phoneticPr fontId="18" type="noConversion"/>
  </si>
  <si>
    <r>
      <t xml:space="preserve">국제업무단지
</t>
    </r>
    <r>
      <rPr>
        <sz val="12"/>
        <color theme="0"/>
        <rFont val="HY헤드라인M"/>
        <family val="1"/>
        <charset val="129"/>
      </rPr>
      <t>Internatinal Business Center</t>
    </r>
    <phoneticPr fontId="2" type="noConversion"/>
  </si>
  <si>
    <t>시(hour)</t>
    <phoneticPr fontId="2" type="noConversion"/>
  </si>
  <si>
    <r>
      <t xml:space="preserve">제1여객 터미널 
8번 게이트
</t>
    </r>
    <r>
      <rPr>
        <sz val="12"/>
        <color theme="0"/>
        <rFont val="HY헤드라인M"/>
        <family val="1"/>
        <charset val="129"/>
      </rPr>
      <t>Passenger Terminal 1</t>
    </r>
    <phoneticPr fontId="18" type="noConversion"/>
  </si>
  <si>
    <t>제2 여객터미널
Terminal 2</t>
    <phoneticPr fontId="18" type="noConversion"/>
  </si>
  <si>
    <t>차고지
Garage</t>
    <phoneticPr fontId="18" type="noConversion"/>
  </si>
  <si>
    <r>
      <rPr>
        <b/>
        <sz val="24"/>
        <color theme="0"/>
        <rFont val="HY헤드라인M"/>
        <family val="1"/>
        <charset val="129"/>
      </rPr>
      <t>D H L</t>
    </r>
    <r>
      <rPr>
        <b/>
        <sz val="20"/>
        <color theme="0"/>
        <rFont val="HY헤드라인M"/>
        <family val="1"/>
        <charset val="129"/>
      </rPr>
      <t xml:space="preserve">
</t>
    </r>
    <r>
      <rPr>
        <sz val="20"/>
        <color theme="0"/>
        <rFont val="HY헤드라인M"/>
        <family val="1"/>
        <charset val="129"/>
      </rPr>
      <t>D H L</t>
    </r>
    <phoneticPr fontId="18" type="noConversion"/>
  </si>
  <si>
    <r>
      <t xml:space="preserve">항행관제센터
</t>
    </r>
    <r>
      <rPr>
        <sz val="12"/>
        <color theme="0"/>
        <rFont val="HY헤드라인M"/>
        <family val="1"/>
        <charset val="129"/>
      </rPr>
      <t>A I C C</t>
    </r>
    <phoneticPr fontId="18" type="noConversion"/>
  </si>
  <si>
    <r>
      <t xml:space="preserve">인천공항 순환버스 시간표
 </t>
    </r>
    <r>
      <rPr>
        <sz val="18"/>
        <color theme="0"/>
        <rFont val="HY헤드라인M"/>
        <family val="1"/>
        <charset val="129"/>
      </rPr>
      <t>제1여객터미널 및 제2여객터미널행
Free shuttle to Terminal 1 &amp; Terminal 2</t>
    </r>
    <phoneticPr fontId="2" type="noConversion"/>
  </si>
  <si>
    <r>
      <t xml:space="preserve">AACT 제2화물터미널
</t>
    </r>
    <r>
      <rPr>
        <b/>
        <sz val="18"/>
        <color theme="0"/>
        <rFont val="HY헤드라인M"/>
        <family val="1"/>
        <charset val="129"/>
      </rPr>
      <t>AACT Cargo Terminal 2</t>
    </r>
    <phoneticPr fontId="18" type="noConversion"/>
  </si>
  <si>
    <r>
      <t xml:space="preserve">D H L
</t>
    </r>
    <r>
      <rPr>
        <sz val="14"/>
        <color theme="0"/>
        <rFont val="HY헤드라인M"/>
        <family val="1"/>
        <charset val="129"/>
      </rPr>
      <t>D H L</t>
    </r>
    <phoneticPr fontId="2" type="noConversion"/>
  </si>
  <si>
    <r>
      <t xml:space="preserve">AACT 제2화물터미널
</t>
    </r>
    <r>
      <rPr>
        <sz val="12"/>
        <color theme="0"/>
        <rFont val="HY헤드라인M"/>
        <family val="1"/>
        <charset val="129"/>
      </rPr>
      <t xml:space="preserve">AACT Cargo Terminal 2 </t>
    </r>
    <phoneticPr fontId="18" type="noConversion"/>
  </si>
  <si>
    <r>
      <t xml:space="preserve">AACT 제2화물터미널
</t>
    </r>
    <r>
      <rPr>
        <sz val="12"/>
        <color theme="0"/>
        <rFont val="HY헤드라인M"/>
        <family val="1"/>
        <charset val="129"/>
      </rPr>
      <t xml:space="preserve">AACT Cargo Terminal 2 </t>
    </r>
    <phoneticPr fontId="2" type="noConversion"/>
  </si>
  <si>
    <t>AICC~T2</t>
    <phoneticPr fontId="18" type="noConversion"/>
  </si>
  <si>
    <t>구분</t>
    <phoneticPr fontId="2" type="noConversion"/>
  </si>
  <si>
    <t>순번</t>
    <phoneticPr fontId="2" type="noConversion"/>
  </si>
  <si>
    <t>정류장</t>
    <phoneticPr fontId="2" type="noConversion"/>
  </si>
  <si>
    <t>이동시간(분)</t>
    <phoneticPr fontId="2" type="noConversion"/>
  </si>
  <si>
    <t>T2 차고</t>
    <phoneticPr fontId="18" type="noConversion"/>
  </si>
  <si>
    <t>기점</t>
    <phoneticPr fontId="2" type="noConversion"/>
  </si>
  <si>
    <t>T1 차량정비고</t>
    <phoneticPr fontId="2" type="noConversion"/>
  </si>
  <si>
    <t>여
객
터
미
널
행</t>
    <phoneticPr fontId="2" type="noConversion"/>
  </si>
  <si>
    <t>A I C C</t>
    <phoneticPr fontId="2" type="noConversion"/>
  </si>
  <si>
    <t>G4 삼거리</t>
    <phoneticPr fontId="18" type="noConversion"/>
  </si>
  <si>
    <t>AACT 제2화물터미널</t>
    <phoneticPr fontId="18" type="noConversion"/>
  </si>
  <si>
    <t xml:space="preserve"> DHL</t>
    <phoneticPr fontId="2" type="noConversion"/>
  </si>
  <si>
    <t>화 물 B</t>
    <phoneticPr fontId="2" type="noConversion"/>
  </si>
  <si>
    <t>화 물 C, 세관특송</t>
    <phoneticPr fontId="2" type="noConversion"/>
  </si>
  <si>
    <t>국제우편물센터</t>
    <phoneticPr fontId="2" type="noConversion"/>
  </si>
  <si>
    <t>세관 청사</t>
    <phoneticPr fontId="2" type="noConversion"/>
  </si>
  <si>
    <t>화 물 A</t>
    <phoneticPr fontId="2" type="noConversion"/>
  </si>
  <si>
    <t>화 물 역(여객행)</t>
    <phoneticPr fontId="2" type="noConversion"/>
  </si>
  <si>
    <t>종합 청사</t>
    <phoneticPr fontId="2" type="noConversion"/>
  </si>
  <si>
    <t>하얏트호텔</t>
    <phoneticPr fontId="2" type="noConversion"/>
  </si>
  <si>
    <t>종점</t>
    <phoneticPr fontId="2" type="noConversion"/>
  </si>
  <si>
    <t>여객 8번</t>
    <phoneticPr fontId="2" type="noConversion"/>
  </si>
  <si>
    <t>T2</t>
    <phoneticPr fontId="18" type="noConversion"/>
  </si>
  <si>
    <t>차고</t>
    <phoneticPr fontId="18" type="noConversion"/>
  </si>
  <si>
    <t>소요시간</t>
    <phoneticPr fontId="18" type="noConversion"/>
  </si>
  <si>
    <t>T2~AICC</t>
    <phoneticPr fontId="18" type="noConversion"/>
  </si>
  <si>
    <t>하얏트</t>
    <phoneticPr fontId="18" type="noConversion"/>
  </si>
  <si>
    <t>여객동측</t>
    <phoneticPr fontId="18" type="noConversion"/>
  </si>
  <si>
    <t>여객서측</t>
    <phoneticPr fontId="18" type="noConversion"/>
  </si>
  <si>
    <t>A
I
C
C
행</t>
    <phoneticPr fontId="2" type="noConversion"/>
  </si>
  <si>
    <t>인하국제의료센타</t>
    <phoneticPr fontId="2" type="noConversion"/>
  </si>
  <si>
    <t>화 물 역(차고행)</t>
    <phoneticPr fontId="2" type="noConversion"/>
  </si>
  <si>
    <t>국제업무단지</t>
    <phoneticPr fontId="39" type="noConversion"/>
  </si>
  <si>
    <t>하얏트</t>
    <phoneticPr fontId="39" type="noConversion"/>
  </si>
  <si>
    <t>여객3번</t>
    <phoneticPr fontId="39" type="noConversion"/>
  </si>
  <si>
    <t>여객12번</t>
    <phoneticPr fontId="39" type="noConversion"/>
  </si>
  <si>
    <t>업무단지</t>
    <phoneticPr fontId="39" type="noConversion"/>
  </si>
  <si>
    <t>차량정비고</t>
    <phoneticPr fontId="2" type="noConversion"/>
  </si>
  <si>
    <t>화물터미널 이용객 없을시 차고지로 이동</t>
    <phoneticPr fontId="39" type="noConversion"/>
  </si>
  <si>
    <t>국제업무단지 종료</t>
    <phoneticPr fontId="39" type="noConversion"/>
  </si>
  <si>
    <t>여객~업무단지 1회전 추가운행</t>
    <phoneticPr fontId="39" type="noConversion"/>
  </si>
  <si>
    <t>제1여객터미널
8번 게이트
Terminal 1</t>
    <phoneticPr fontId="18" type="noConversion"/>
  </si>
  <si>
    <t xml:space="preserve"> 시간표 Time Table</t>
    <phoneticPr fontId="2" type="noConversion"/>
  </si>
  <si>
    <r>
      <t xml:space="preserve">하얏트 호텔
</t>
    </r>
    <r>
      <rPr>
        <sz val="26"/>
        <color theme="0"/>
        <rFont val="HY헤드라인M"/>
        <family val="1"/>
        <charset val="129"/>
      </rPr>
      <t>Hyatt Hotel</t>
    </r>
    <phoneticPr fontId="18" type="noConversion"/>
  </si>
  <si>
    <t>하얏트,예약주차장</t>
    <phoneticPr fontId="2" type="noConversion"/>
  </si>
  <si>
    <r>
      <t xml:space="preserve">하얏트 호텔
</t>
    </r>
    <r>
      <rPr>
        <sz val="14"/>
        <color theme="0"/>
        <rFont val="HY헤드라인M"/>
        <family val="1"/>
        <charset val="129"/>
      </rPr>
      <t>Hyatt Hotel</t>
    </r>
    <phoneticPr fontId="18" type="noConversion"/>
  </si>
  <si>
    <t>제1여객 터미널
8번 게이트
Passenger Terminal 1</t>
    <phoneticPr fontId="2" type="noConversion"/>
  </si>
  <si>
    <t xml:space="preserve">하얏트호텔,예약주차장
Hyatt Hotel/
Reserved Parking
</t>
  </si>
  <si>
    <t xml:space="preserve">하얏트호텔,예약주차장
Hyatt Hotel/
Reserved Parking
</t>
    <phoneticPr fontId="18" type="noConversion"/>
  </si>
  <si>
    <r>
      <t xml:space="preserve">제2여객 터미널 
</t>
    </r>
    <r>
      <rPr>
        <sz val="12"/>
        <color theme="0"/>
        <rFont val="HY헤드라인M"/>
        <family val="1"/>
        <charset val="129"/>
      </rPr>
      <t>Passenger Terminal 2</t>
    </r>
    <phoneticPr fontId="18" type="noConversion"/>
  </si>
  <si>
    <r>
      <t xml:space="preserve">시간표 변경 </t>
    </r>
    <r>
      <rPr>
        <sz val="20"/>
        <color rgb="FFFF0000"/>
        <rFont val="HY헤드라인M"/>
        <family val="1"/>
        <charset val="129"/>
      </rPr>
      <t>(230901~ )</t>
    </r>
    <phoneticPr fontId="2" type="noConversion"/>
  </si>
  <si>
    <r>
      <t xml:space="preserve">예약주차장/하얏트호텔
</t>
    </r>
    <r>
      <rPr>
        <sz val="20"/>
        <color theme="0"/>
        <rFont val="HY헤드라인M"/>
        <family val="1"/>
        <charset val="129"/>
      </rPr>
      <t>Reserved parking/Hyatt Hotel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</si>
</sst>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h:mm;@"/>
  </numFmts>
  <fonts count="4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HY헤드라인M"/>
      <family val="1"/>
      <charset val="129"/>
    </font>
    <font>
      <sz val="16"/>
      <name val="HY헤드라인M"/>
      <family val="1"/>
      <charset val="129"/>
    </font>
    <font>
      <sz val="14"/>
      <name val="HY헤드라인M"/>
      <family val="1"/>
      <charset val="129"/>
    </font>
    <font>
      <sz val="14"/>
      <color rgb="FFFF0000"/>
      <name val="HY헤드라인M"/>
      <family val="1"/>
      <charset val="129"/>
    </font>
    <font>
      <sz val="20"/>
      <name val="HY헤드라인M"/>
      <family val="1"/>
      <charset val="129"/>
    </font>
    <font>
      <sz val="20"/>
      <color rgb="FFFF0000"/>
      <name val="HY헤드라인M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20"/>
      <color theme="0"/>
      <name val="HY헤드라인M"/>
      <family val="1"/>
      <charset val="129"/>
    </font>
    <font>
      <b/>
      <sz val="22"/>
      <color theme="0"/>
      <name val="HY헤드라인M"/>
      <family val="1"/>
      <charset val="129"/>
    </font>
    <font>
      <sz val="10"/>
      <color rgb="FFFF0000"/>
      <name val="HY헤드라인M"/>
      <family val="1"/>
      <charset val="129"/>
    </font>
    <font>
      <sz val="11"/>
      <name val="HY견고딕"/>
      <family val="1"/>
      <charset val="129"/>
    </font>
    <font>
      <sz val="14"/>
      <color theme="0"/>
      <name val="HY헤드라인M"/>
      <family val="1"/>
      <charset val="129"/>
    </font>
    <font>
      <sz val="20"/>
      <color theme="0"/>
      <name val="HY헤드라인M"/>
      <family val="1"/>
      <charset val="129"/>
    </font>
    <font>
      <b/>
      <sz val="24"/>
      <color theme="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2"/>
      <color theme="0"/>
      <name val="HY헤드라인M"/>
      <family val="1"/>
      <charset val="129"/>
    </font>
    <font>
      <b/>
      <sz val="18"/>
      <color theme="0"/>
      <name val="HY헤드라인M"/>
      <family val="1"/>
      <charset val="129"/>
    </font>
    <font>
      <sz val="18"/>
      <color theme="0"/>
      <name val="HY헤드라인M"/>
      <family val="1"/>
      <charset val="129"/>
    </font>
    <font>
      <sz val="19"/>
      <color theme="0"/>
      <name val="HY헤드라인M"/>
      <family val="1"/>
      <charset val="129"/>
    </font>
    <font>
      <sz val="12"/>
      <name val="HY헤드라인M"/>
      <family val="1"/>
      <charset val="129"/>
    </font>
    <font>
      <sz val="26"/>
      <color theme="0"/>
      <name val="HY헤드라인M"/>
      <family val="1"/>
      <charset val="129"/>
    </font>
    <font>
      <sz val="16"/>
      <color theme="0"/>
      <name val="HY헤드라인M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11"/>
      <color rgb="FF0000FF"/>
      <name val="굴림"/>
      <family val="3"/>
      <charset val="129"/>
    </font>
    <font>
      <sz val="11"/>
      <color theme="0"/>
      <name val="HY헤드라인M"/>
      <family val="1"/>
      <charset val="129"/>
    </font>
    <font>
      <sz val="11"/>
      <color rgb="FF0000FF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theme="0"/>
      <name val="굴림"/>
      <family val="3"/>
      <charset val="129"/>
    </font>
    <font>
      <sz val="11"/>
      <color theme="1"/>
      <name val="굴림"/>
      <family val="3"/>
      <charset val="129"/>
    </font>
    <font>
      <sz val="8"/>
      <name val="맑은 고딕"/>
      <family val="3"/>
      <charset val="129"/>
    </font>
    <font>
      <b/>
      <sz val="10.5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color theme="0"/>
      <name val="HY헤드라인M"/>
      <family val="1"/>
      <charset val="129"/>
    </font>
    <font>
      <sz val="22"/>
      <color theme="0"/>
      <name val="HY헤드라인M"/>
      <family val="1"/>
      <charset val="129"/>
    </font>
    <font>
      <b/>
      <sz val="26"/>
      <color theme="0"/>
      <name val="HY헤드라인M"/>
      <family val="1"/>
      <charset val="129"/>
    </font>
    <font>
      <b/>
      <sz val="14"/>
      <color theme="0"/>
      <name val="HY헤드라인M"/>
      <family val="1"/>
      <charset val="129"/>
    </font>
  </fonts>
  <fills count="19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4FC45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medium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9" fillId="0" borderId="0"/>
    <xf numFmtId="0" fontId="26" fillId="0" borderId="0">
      <alignment vertical="center"/>
    </xf>
    <xf numFmtId="0" fontId="1" fillId="0" borderId="0">
      <alignment vertical="center"/>
    </xf>
  </cellStyleXfs>
  <cellXfs count="280">
    <xf numFmtId="0" fontId="0" fillId="0" borderId="0" xfId="0"/>
    <xf numFmtId="176" fontId="10" fillId="0" borderId="0" xfId="1" applyNumberFormat="1" applyFont="1" applyFill="1" applyBorder="1" applyAlignment="1">
      <alignment horizontal="center" vertical="center"/>
    </xf>
    <xf numFmtId="176" fontId="10" fillId="0" borderId="16" xfId="1" applyNumberFormat="1" applyFont="1" applyFill="1" applyBorder="1">
      <alignment vertical="center"/>
    </xf>
    <xf numFmtId="176" fontId="3" fillId="0" borderId="9" xfId="1" applyNumberFormat="1" applyFont="1" applyFill="1" applyBorder="1" applyAlignment="1">
      <alignment vertical="center"/>
    </xf>
    <xf numFmtId="176" fontId="27" fillId="0" borderId="0" xfId="1" applyNumberFormat="1" applyFont="1" applyAlignment="1">
      <alignment horizontal="center" vertical="center"/>
    </xf>
    <xf numFmtId="0" fontId="28" fillId="0" borderId="9" xfId="1" applyNumberFormat="1" applyFont="1" applyBorder="1" applyAlignment="1">
      <alignment horizontal="left" vertical="center"/>
    </xf>
    <xf numFmtId="0" fontId="27" fillId="0" borderId="9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20" fontId="29" fillId="0" borderId="29" xfId="1" applyNumberFormat="1" applyFont="1" applyFill="1" applyBorder="1" applyAlignment="1">
      <alignment horizontal="center" vertical="center" wrapText="1"/>
    </xf>
    <xf numFmtId="177" fontId="29" fillId="0" borderId="0" xfId="1" applyNumberFormat="1" applyFont="1" applyFill="1" applyBorder="1" applyAlignment="1">
      <alignment horizontal="center" vertical="center"/>
    </xf>
    <xf numFmtId="20" fontId="29" fillId="4" borderId="29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>
      <alignment vertical="center"/>
    </xf>
    <xf numFmtId="177" fontId="1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>
      <alignment vertical="center"/>
    </xf>
    <xf numFmtId="177" fontId="10" fillId="4" borderId="0" xfId="1" applyNumberFormat="1" applyFont="1" applyFill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176" fontId="10" fillId="0" borderId="19" xfId="1" applyNumberFormat="1" applyFont="1" applyBorder="1" applyAlignment="1">
      <alignment horizontal="center" vertical="center"/>
    </xf>
    <xf numFmtId="177" fontId="31" fillId="6" borderId="0" xfId="1" applyNumberFormat="1" applyFont="1" applyFill="1" applyBorder="1" applyAlignment="1">
      <alignment horizontal="left" vertical="center"/>
    </xf>
    <xf numFmtId="177" fontId="10" fillId="6" borderId="0" xfId="1" applyNumberFormat="1" applyFont="1" applyFill="1" applyBorder="1" applyAlignment="1">
      <alignment horizontal="center" vertical="center"/>
    </xf>
    <xf numFmtId="176" fontId="10" fillId="6" borderId="0" xfId="1" applyNumberFormat="1" applyFont="1" applyFill="1" applyBorder="1">
      <alignment vertical="center"/>
    </xf>
    <xf numFmtId="177" fontId="28" fillId="6" borderId="0" xfId="1" applyNumberFormat="1" applyFont="1" applyFill="1" applyBorder="1" applyAlignment="1">
      <alignment horizontal="left" vertical="center"/>
    </xf>
    <xf numFmtId="177" fontId="10" fillId="6" borderId="24" xfId="1" applyNumberFormat="1" applyFont="1" applyFill="1" applyBorder="1" applyAlignment="1">
      <alignment horizontal="center" vertical="center"/>
    </xf>
    <xf numFmtId="176" fontId="10" fillId="6" borderId="16" xfId="1" applyNumberFormat="1" applyFont="1" applyFill="1" applyBorder="1">
      <alignment vertical="center"/>
    </xf>
    <xf numFmtId="177" fontId="10" fillId="6" borderId="16" xfId="1" applyNumberFormat="1" applyFont="1" applyFill="1" applyBorder="1" applyAlignment="1">
      <alignment horizontal="center" vertical="center"/>
    </xf>
    <xf numFmtId="177" fontId="10" fillId="6" borderId="33" xfId="1" applyNumberFormat="1" applyFont="1" applyFill="1" applyBorder="1" applyAlignment="1">
      <alignment horizontal="center" vertical="center"/>
    </xf>
    <xf numFmtId="177" fontId="10" fillId="7" borderId="0" xfId="1" applyNumberFormat="1" applyFont="1" applyFill="1" applyBorder="1" applyAlignment="1">
      <alignment horizontal="center" vertical="center"/>
    </xf>
    <xf numFmtId="176" fontId="10" fillId="7" borderId="0" xfId="1" applyNumberFormat="1" applyFont="1" applyFill="1" applyBorder="1">
      <alignment vertical="center"/>
    </xf>
    <xf numFmtId="177" fontId="31" fillId="7" borderId="0" xfId="1" applyNumberFormat="1" applyFont="1" applyFill="1" applyBorder="1" applyAlignment="1">
      <alignment horizontal="left" vertical="center"/>
    </xf>
    <xf numFmtId="177" fontId="32" fillId="7" borderId="0" xfId="1" applyNumberFormat="1" applyFont="1" applyFill="1" applyAlignment="1">
      <alignment horizontal="center" vertical="center"/>
    </xf>
    <xf numFmtId="177" fontId="31" fillId="7" borderId="0" xfId="1" applyNumberFormat="1" applyFont="1" applyFill="1" applyAlignment="1">
      <alignment horizontal="left" vertical="center"/>
    </xf>
    <xf numFmtId="177" fontId="32" fillId="6" borderId="0" xfId="1" applyNumberFormat="1" applyFont="1" applyFill="1" applyAlignment="1">
      <alignment horizontal="center" vertical="center"/>
    </xf>
    <xf numFmtId="177" fontId="31" fillId="6" borderId="0" xfId="1" applyNumberFormat="1" applyFont="1" applyFill="1" applyAlignment="1">
      <alignment horizontal="left" vertical="center"/>
    </xf>
    <xf numFmtId="177" fontId="32" fillId="8" borderId="0" xfId="1" applyNumberFormat="1" applyFont="1" applyFill="1" applyAlignment="1">
      <alignment horizontal="center" vertical="center"/>
    </xf>
    <xf numFmtId="177" fontId="32" fillId="4" borderId="0" xfId="1" applyNumberFormat="1" applyFont="1" applyFill="1" applyAlignment="1">
      <alignment horizontal="center" vertical="center"/>
    </xf>
    <xf numFmtId="176" fontId="10" fillId="0" borderId="34" xfId="1" applyNumberFormat="1" applyFont="1" applyFill="1" applyBorder="1" applyAlignment="1">
      <alignment vertical="center"/>
    </xf>
    <xf numFmtId="176" fontId="10" fillId="0" borderId="21" xfId="1" applyNumberFormat="1" applyFont="1" applyBorder="1" applyAlignment="1">
      <alignment horizontal="center" vertical="center"/>
    </xf>
    <xf numFmtId="176" fontId="29" fillId="0" borderId="17" xfId="1" applyNumberFormat="1" applyFont="1" applyBorder="1">
      <alignment vertical="center"/>
    </xf>
    <xf numFmtId="20" fontId="30" fillId="0" borderId="21" xfId="1" applyNumberFormat="1" applyFont="1" applyBorder="1" applyAlignment="1">
      <alignment horizontal="center" vertical="center"/>
    </xf>
    <xf numFmtId="176" fontId="29" fillId="0" borderId="3" xfId="1" applyNumberFormat="1" applyFont="1" applyFill="1" applyBorder="1">
      <alignment vertical="center"/>
    </xf>
    <xf numFmtId="176" fontId="29" fillId="0" borderId="17" xfId="1" applyNumberFormat="1" applyFont="1" applyFill="1" applyBorder="1">
      <alignment vertical="center"/>
    </xf>
    <xf numFmtId="177" fontId="33" fillId="0" borderId="17" xfId="1" applyNumberFormat="1" applyFont="1" applyFill="1" applyBorder="1" applyAlignment="1">
      <alignment horizontal="center" vertical="center"/>
    </xf>
    <xf numFmtId="177" fontId="29" fillId="0" borderId="17" xfId="1" applyNumberFormat="1" applyFont="1" applyFill="1" applyBorder="1" applyAlignment="1">
      <alignment horizontal="center" vertical="center"/>
    </xf>
    <xf numFmtId="177" fontId="1" fillId="0" borderId="0" xfId="4" applyNumberFormat="1" applyFill="1">
      <alignment vertical="center"/>
    </xf>
    <xf numFmtId="20" fontId="34" fillId="4" borderId="0" xfId="4" applyNumberFormat="1" applyFont="1" applyFill="1" applyAlignment="1" applyProtection="1">
      <alignment horizontal="center" vertical="center"/>
      <protection hidden="1"/>
    </xf>
    <xf numFmtId="176" fontId="29" fillId="0" borderId="0" xfId="1" applyNumberFormat="1" applyFont="1" applyFill="1">
      <alignment vertical="center"/>
    </xf>
    <xf numFmtId="176" fontId="10" fillId="0" borderId="16" xfId="1" applyNumberFormat="1" applyFont="1" applyBorder="1">
      <alignment vertical="center"/>
    </xf>
    <xf numFmtId="176" fontId="28" fillId="0" borderId="16" xfId="1" applyNumberFormat="1" applyFont="1" applyBorder="1">
      <alignment vertical="center"/>
    </xf>
    <xf numFmtId="177" fontId="10" fillId="0" borderId="16" xfId="1" applyNumberFormat="1" applyFont="1" applyFill="1" applyBorder="1" applyAlignment="1">
      <alignment horizontal="center" vertical="center"/>
    </xf>
    <xf numFmtId="177" fontId="10" fillId="0" borderId="16" xfId="1" applyNumberFormat="1" applyFont="1" applyBorder="1" applyAlignment="1">
      <alignment horizontal="center" vertical="center"/>
    </xf>
    <xf numFmtId="177" fontId="10" fillId="5" borderId="16" xfId="1" applyNumberFormat="1" applyFont="1" applyFill="1" applyBorder="1" applyAlignment="1">
      <alignment horizontal="center" vertical="center"/>
    </xf>
    <xf numFmtId="177" fontId="10" fillId="9" borderId="16" xfId="1" applyNumberFormat="1" applyFont="1" applyFill="1" applyBorder="1" applyAlignment="1">
      <alignment horizontal="center" vertical="center"/>
    </xf>
    <xf numFmtId="177" fontId="10" fillId="10" borderId="16" xfId="1" applyNumberFormat="1" applyFont="1" applyFill="1" applyBorder="1" applyAlignment="1">
      <alignment horizontal="center" vertical="center"/>
    </xf>
    <xf numFmtId="177" fontId="10" fillId="11" borderId="16" xfId="1" applyNumberFormat="1" applyFont="1" applyFill="1" applyBorder="1" applyAlignment="1">
      <alignment horizontal="center" vertical="center"/>
    </xf>
    <xf numFmtId="177" fontId="10" fillId="11" borderId="33" xfId="1" applyNumberFormat="1" applyFont="1" applyFill="1" applyBorder="1" applyAlignment="1">
      <alignment horizontal="center" vertical="center"/>
    </xf>
    <xf numFmtId="177" fontId="10" fillId="11" borderId="24" xfId="1" applyNumberFormat="1" applyFont="1" applyFill="1" applyBorder="1" applyAlignment="1">
      <alignment horizontal="center" vertical="center"/>
    </xf>
    <xf numFmtId="177" fontId="10" fillId="3" borderId="16" xfId="1" applyNumberFormat="1" applyFont="1" applyFill="1" applyBorder="1" applyAlignment="1">
      <alignment horizontal="center" vertical="center"/>
    </xf>
    <xf numFmtId="177" fontId="10" fillId="4" borderId="16" xfId="1" applyNumberFormat="1" applyFont="1" applyFill="1" applyBorder="1" applyAlignment="1">
      <alignment horizontal="center" vertical="center"/>
    </xf>
    <xf numFmtId="176" fontId="35" fillId="0" borderId="16" xfId="1" applyNumberFormat="1" applyFont="1" applyBorder="1">
      <alignment vertical="center"/>
    </xf>
    <xf numFmtId="177" fontId="33" fillId="0" borderId="16" xfId="1" applyNumberFormat="1" applyFont="1" applyFill="1" applyBorder="1" applyAlignment="1">
      <alignment horizontal="center" vertical="center"/>
    </xf>
    <xf numFmtId="177" fontId="36" fillId="0" borderId="16" xfId="1" applyNumberFormat="1" applyFont="1" applyBorder="1" applyAlignment="1">
      <alignment horizontal="center" vertical="center"/>
    </xf>
    <xf numFmtId="176" fontId="10" fillId="0" borderId="19" xfId="1" applyNumberFormat="1" applyFont="1" applyBorder="1">
      <alignment vertical="center"/>
    </xf>
    <xf numFmtId="176" fontId="28" fillId="0" borderId="19" xfId="1" applyNumberFormat="1" applyFont="1" applyBorder="1">
      <alignment vertical="center"/>
    </xf>
    <xf numFmtId="177" fontId="10" fillId="0" borderId="19" xfId="1" applyNumberFormat="1" applyFont="1" applyFill="1" applyBorder="1" applyAlignment="1">
      <alignment horizontal="center" vertical="center"/>
    </xf>
    <xf numFmtId="177" fontId="10" fillId="0" borderId="19" xfId="1" applyNumberFormat="1" applyFont="1" applyBorder="1" applyAlignment="1">
      <alignment horizontal="center" vertical="center"/>
    </xf>
    <xf numFmtId="177" fontId="10" fillId="5" borderId="19" xfId="1" applyNumberFormat="1" applyFont="1" applyFill="1" applyBorder="1" applyAlignment="1">
      <alignment horizontal="center" vertical="center"/>
    </xf>
    <xf numFmtId="177" fontId="10" fillId="9" borderId="19" xfId="1" applyNumberFormat="1" applyFont="1" applyFill="1" applyBorder="1" applyAlignment="1">
      <alignment horizontal="center" vertical="center"/>
    </xf>
    <xf numFmtId="177" fontId="10" fillId="10" borderId="19" xfId="1" applyNumberFormat="1" applyFont="1" applyFill="1" applyBorder="1" applyAlignment="1">
      <alignment horizontal="center" vertical="center"/>
    </xf>
    <xf numFmtId="177" fontId="10" fillId="11" borderId="19" xfId="1" applyNumberFormat="1" applyFont="1" applyFill="1" applyBorder="1" applyAlignment="1">
      <alignment horizontal="center" vertical="center"/>
    </xf>
    <xf numFmtId="177" fontId="10" fillId="11" borderId="36" xfId="1" applyNumberFormat="1" applyFont="1" applyFill="1" applyBorder="1" applyAlignment="1">
      <alignment horizontal="center" vertical="center"/>
    </xf>
    <xf numFmtId="177" fontId="10" fillId="11" borderId="37" xfId="1" applyNumberFormat="1" applyFont="1" applyFill="1" applyBorder="1" applyAlignment="1">
      <alignment horizontal="center" vertical="center"/>
    </xf>
    <xf numFmtId="177" fontId="10" fillId="3" borderId="19" xfId="1" applyNumberFormat="1" applyFont="1" applyFill="1" applyBorder="1" applyAlignment="1">
      <alignment horizontal="center" vertical="center"/>
    </xf>
    <xf numFmtId="177" fontId="10" fillId="4" borderId="19" xfId="1" applyNumberFormat="1" applyFont="1" applyFill="1" applyBorder="1" applyAlignment="1">
      <alignment horizontal="center" vertical="center"/>
    </xf>
    <xf numFmtId="176" fontId="10" fillId="0" borderId="32" xfId="1" applyNumberFormat="1" applyFont="1" applyBorder="1">
      <alignment vertical="center"/>
    </xf>
    <xf numFmtId="176" fontId="28" fillId="0" borderId="32" xfId="1" applyNumberFormat="1" applyFont="1" applyFill="1" applyBorder="1">
      <alignment vertical="center"/>
    </xf>
    <xf numFmtId="177" fontId="10" fillId="0" borderId="32" xfId="1" applyNumberFormat="1" applyFont="1" applyFill="1" applyBorder="1" applyAlignment="1">
      <alignment horizontal="center" vertical="center"/>
    </xf>
    <xf numFmtId="177" fontId="36" fillId="0" borderId="32" xfId="1" applyNumberFormat="1" applyFont="1" applyFill="1" applyBorder="1" applyAlignment="1">
      <alignment horizontal="center" vertical="center"/>
    </xf>
    <xf numFmtId="177" fontId="10" fillId="5" borderId="32" xfId="1" applyNumberFormat="1" applyFont="1" applyFill="1" applyBorder="1" applyAlignment="1">
      <alignment horizontal="center" vertical="center"/>
    </xf>
    <xf numFmtId="177" fontId="10" fillId="9" borderId="32" xfId="1" applyNumberFormat="1" applyFont="1" applyFill="1" applyBorder="1" applyAlignment="1">
      <alignment horizontal="center" vertical="center"/>
    </xf>
    <xf numFmtId="177" fontId="10" fillId="10" borderId="32" xfId="1" applyNumberFormat="1" applyFont="1" applyFill="1" applyBorder="1" applyAlignment="1">
      <alignment horizontal="center" vertical="center"/>
    </xf>
    <xf numFmtId="177" fontId="10" fillId="12" borderId="32" xfId="1" applyNumberFormat="1" applyFont="1" applyFill="1" applyBorder="1" applyAlignment="1">
      <alignment horizontal="center" vertical="center"/>
    </xf>
    <xf numFmtId="177" fontId="10" fillId="13" borderId="38" xfId="1" applyNumberFormat="1" applyFont="1" applyFill="1" applyBorder="1" applyAlignment="1">
      <alignment horizontal="center" vertical="center"/>
    </xf>
    <xf numFmtId="177" fontId="10" fillId="3" borderId="38" xfId="1" applyNumberFormat="1" applyFont="1" applyFill="1" applyBorder="1" applyAlignment="1">
      <alignment horizontal="center" vertical="center"/>
    </xf>
    <xf numFmtId="177" fontId="10" fillId="3" borderId="39" xfId="1" applyNumberFormat="1" applyFont="1" applyFill="1" applyBorder="1" applyAlignment="1">
      <alignment horizontal="center" vertical="center"/>
    </xf>
    <xf numFmtId="177" fontId="10" fillId="13" borderId="40" xfId="1" applyNumberFormat="1" applyFont="1" applyFill="1" applyBorder="1" applyAlignment="1">
      <alignment horizontal="center" vertical="center"/>
    </xf>
    <xf numFmtId="177" fontId="10" fillId="3" borderId="32" xfId="1" applyNumberFormat="1" applyFont="1" applyFill="1" applyBorder="1" applyAlignment="1">
      <alignment horizontal="center" vertical="center"/>
    </xf>
    <xf numFmtId="177" fontId="10" fillId="11" borderId="32" xfId="1" applyNumberFormat="1" applyFont="1" applyFill="1" applyBorder="1" applyAlignment="1">
      <alignment horizontal="center" vertical="center"/>
    </xf>
    <xf numFmtId="177" fontId="28" fillId="10" borderId="32" xfId="1" applyNumberFormat="1" applyFont="1" applyFill="1" applyBorder="1" applyAlignment="1">
      <alignment horizontal="center" vertical="center"/>
    </xf>
    <xf numFmtId="177" fontId="28" fillId="3" borderId="32" xfId="1" applyNumberFormat="1" applyFont="1" applyFill="1" applyBorder="1" applyAlignment="1">
      <alignment horizontal="center" vertical="center"/>
    </xf>
    <xf numFmtId="177" fontId="28" fillId="13" borderId="32" xfId="1" applyNumberFormat="1" applyFont="1" applyFill="1" applyBorder="1" applyAlignment="1">
      <alignment horizontal="center" vertical="center"/>
    </xf>
    <xf numFmtId="177" fontId="28" fillId="12" borderId="32" xfId="1" applyNumberFormat="1" applyFont="1" applyFill="1" applyBorder="1" applyAlignment="1">
      <alignment horizontal="center" vertical="center"/>
    </xf>
    <xf numFmtId="177" fontId="28" fillId="14" borderId="32" xfId="1" applyNumberFormat="1" applyFont="1" applyFill="1" applyBorder="1" applyAlignment="1">
      <alignment horizontal="center" vertical="center"/>
    </xf>
    <xf numFmtId="177" fontId="10" fillId="4" borderId="32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>
      <alignment vertical="center"/>
    </xf>
    <xf numFmtId="176" fontId="10" fillId="0" borderId="17" xfId="1" applyNumberFormat="1" applyFont="1" applyBorder="1">
      <alignment vertical="center"/>
    </xf>
    <xf numFmtId="176" fontId="28" fillId="0" borderId="17" xfId="1" applyNumberFormat="1" applyFont="1" applyBorder="1">
      <alignment vertical="center"/>
    </xf>
    <xf numFmtId="177" fontId="10" fillId="0" borderId="17" xfId="1" applyNumberFormat="1" applyFont="1" applyFill="1" applyBorder="1" applyAlignment="1">
      <alignment horizontal="center" vertical="center"/>
    </xf>
    <xf numFmtId="177" fontId="10" fillId="0" borderId="17" xfId="1" applyNumberFormat="1" applyFont="1" applyBorder="1" applyAlignment="1">
      <alignment horizontal="center" vertical="center"/>
    </xf>
    <xf numFmtId="177" fontId="10" fillId="5" borderId="17" xfId="1" applyNumberFormat="1" applyFont="1" applyFill="1" applyBorder="1" applyAlignment="1">
      <alignment horizontal="center" vertical="center"/>
    </xf>
    <xf numFmtId="177" fontId="10" fillId="9" borderId="17" xfId="1" applyNumberFormat="1" applyFont="1" applyFill="1" applyBorder="1" applyAlignment="1">
      <alignment horizontal="center" vertical="center"/>
    </xf>
    <xf numFmtId="177" fontId="10" fillId="10" borderId="17" xfId="1" applyNumberFormat="1" applyFont="1" applyFill="1" applyBorder="1" applyAlignment="1">
      <alignment horizontal="center" vertical="center"/>
    </xf>
    <xf numFmtId="177" fontId="10" fillId="3" borderId="17" xfId="1" applyNumberFormat="1" applyFont="1" applyFill="1" applyBorder="1" applyAlignment="1">
      <alignment horizontal="center" vertical="center"/>
    </xf>
    <xf numFmtId="177" fontId="10" fillId="4" borderId="17" xfId="1" applyNumberFormat="1" applyFont="1" applyFill="1" applyBorder="1" applyAlignment="1">
      <alignment horizontal="center" vertical="center"/>
    </xf>
    <xf numFmtId="176" fontId="10" fillId="0" borderId="42" xfId="1" applyNumberFormat="1" applyFont="1" applyFill="1" applyBorder="1">
      <alignment vertical="center"/>
    </xf>
    <xf numFmtId="177" fontId="37" fillId="4" borderId="37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>
      <alignment vertical="center"/>
    </xf>
    <xf numFmtId="177" fontId="10" fillId="4" borderId="41" xfId="1" applyNumberFormat="1" applyFont="1" applyFill="1" applyBorder="1" applyAlignment="1">
      <alignment horizontal="center" vertical="center"/>
    </xf>
    <xf numFmtId="176" fontId="10" fillId="0" borderId="19" xfId="1" applyNumberFormat="1" applyFont="1" applyFill="1" applyBorder="1">
      <alignment vertical="center"/>
    </xf>
    <xf numFmtId="176" fontId="29" fillId="0" borderId="19" xfId="1" applyNumberFormat="1" applyFont="1" applyFill="1" applyBorder="1">
      <alignment vertical="center"/>
    </xf>
    <xf numFmtId="177" fontId="27" fillId="0" borderId="19" xfId="1" applyNumberFormat="1" applyFont="1" applyFill="1" applyBorder="1" applyAlignment="1">
      <alignment horizontal="center" vertical="center"/>
    </xf>
    <xf numFmtId="177" fontId="10" fillId="0" borderId="37" xfId="1" applyNumberFormat="1" applyFont="1" applyFill="1" applyBorder="1" applyAlignment="1">
      <alignment horizontal="center" vertical="center"/>
    </xf>
    <xf numFmtId="177" fontId="10" fillId="0" borderId="36" xfId="1" applyNumberFormat="1" applyFont="1" applyFill="1" applyBorder="1" applyAlignment="1">
      <alignment horizontal="center" vertical="center"/>
    </xf>
    <xf numFmtId="176" fontId="10" fillId="0" borderId="14" xfId="1" applyNumberFormat="1" applyFont="1" applyFill="1" applyBorder="1">
      <alignment vertical="center"/>
    </xf>
    <xf numFmtId="176" fontId="29" fillId="0" borderId="0" xfId="1" applyNumberFormat="1" applyFont="1" applyFill="1" applyBorder="1">
      <alignment vertical="center"/>
    </xf>
    <xf numFmtId="176" fontId="27" fillId="0" borderId="0" xfId="1" applyNumberFormat="1" applyFont="1" applyFill="1" applyBorder="1" applyAlignment="1">
      <alignment horizontal="center" vertical="center"/>
    </xf>
    <xf numFmtId="177" fontId="36" fillId="0" borderId="0" xfId="1" applyNumberFormat="1" applyFont="1" applyFill="1" applyBorder="1" applyAlignment="1">
      <alignment horizontal="center" vertical="center"/>
    </xf>
    <xf numFmtId="177" fontId="10" fillId="0" borderId="31" xfId="1" applyNumberFormat="1" applyFont="1" applyFill="1" applyBorder="1" applyAlignment="1">
      <alignment horizontal="center" vertical="center"/>
    </xf>
    <xf numFmtId="177" fontId="36" fillId="0" borderId="27" xfId="1" applyNumberFormat="1" applyFont="1" applyFill="1" applyBorder="1">
      <alignment vertical="center"/>
    </xf>
    <xf numFmtId="177" fontId="10" fillId="0" borderId="27" xfId="1" applyNumberFormat="1" applyFont="1" applyFill="1" applyBorder="1">
      <alignment vertical="center"/>
    </xf>
    <xf numFmtId="177" fontId="10" fillId="0" borderId="27" xfId="1" applyNumberFormat="1" applyFont="1" applyFill="1" applyBorder="1" applyAlignment="1">
      <alignment horizontal="center" vertical="center"/>
    </xf>
    <xf numFmtId="177" fontId="10" fillId="0" borderId="30" xfId="1" applyNumberFormat="1" applyFont="1" applyFill="1" applyBorder="1" applyAlignment="1">
      <alignment horizontal="center" vertical="center"/>
    </xf>
    <xf numFmtId="176" fontId="28" fillId="0" borderId="0" xfId="1" applyNumberFormat="1" applyFont="1" applyFill="1" applyBorder="1">
      <alignment vertical="center"/>
    </xf>
    <xf numFmtId="177" fontId="10" fillId="0" borderId="0" xfId="1" applyNumberFormat="1" applyFont="1" applyBorder="1" applyAlignment="1">
      <alignment horizontal="center" vertical="center"/>
    </xf>
    <xf numFmtId="177" fontId="10" fillId="0" borderId="24" xfId="1" applyNumberFormat="1" applyFont="1" applyFill="1" applyBorder="1" applyAlignment="1">
      <alignment horizontal="center" vertical="center"/>
    </xf>
    <xf numFmtId="177" fontId="10" fillId="0" borderId="33" xfId="1" applyNumberFormat="1" applyFont="1" applyFill="1" applyBorder="1" applyAlignment="1">
      <alignment horizontal="center" vertical="center"/>
    </xf>
    <xf numFmtId="177" fontId="36" fillId="4" borderId="0" xfId="1" applyNumberFormat="1" applyFont="1" applyFill="1" applyBorder="1" applyAlignment="1">
      <alignment horizontal="center" vertical="center"/>
    </xf>
    <xf numFmtId="177" fontId="10" fillId="4" borderId="24" xfId="1" applyNumberFormat="1" applyFont="1" applyFill="1" applyBorder="1" applyAlignment="1">
      <alignment horizontal="center" vertical="center"/>
    </xf>
    <xf numFmtId="176" fontId="10" fillId="4" borderId="16" xfId="1" applyNumberFormat="1" applyFont="1" applyFill="1" applyBorder="1">
      <alignment vertical="center"/>
    </xf>
    <xf numFmtId="176" fontId="10" fillId="0" borderId="43" xfId="1" applyNumberFormat="1" applyFont="1" applyFill="1" applyBorder="1">
      <alignment vertical="center"/>
    </xf>
    <xf numFmtId="176" fontId="28" fillId="0" borderId="43" xfId="1" applyNumberFormat="1" applyFont="1" applyFill="1" applyBorder="1">
      <alignment vertical="center"/>
    </xf>
    <xf numFmtId="177" fontId="10" fillId="0" borderId="43" xfId="1" applyNumberFormat="1" applyFont="1" applyFill="1" applyBorder="1" applyAlignment="1">
      <alignment horizontal="center" vertical="center"/>
    </xf>
    <xf numFmtId="177" fontId="10" fillId="0" borderId="43" xfId="1" applyNumberFormat="1" applyFont="1" applyBorder="1" applyAlignment="1">
      <alignment horizontal="center" vertical="center"/>
    </xf>
    <xf numFmtId="177" fontId="10" fillId="6" borderId="43" xfId="1" applyNumberFormat="1" applyFont="1" applyFill="1" applyBorder="1" applyAlignment="1">
      <alignment horizontal="center" vertical="center"/>
    </xf>
    <xf numFmtId="177" fontId="36" fillId="6" borderId="0" xfId="1" applyNumberFormat="1" applyFont="1" applyFill="1" applyBorder="1" applyAlignment="1">
      <alignment horizontal="center" vertical="center"/>
    </xf>
    <xf numFmtId="177" fontId="10" fillId="6" borderId="44" xfId="1" applyNumberFormat="1" applyFont="1" applyFill="1" applyBorder="1" applyAlignment="1">
      <alignment horizontal="center" vertical="center"/>
    </xf>
    <xf numFmtId="177" fontId="10" fillId="6" borderId="22" xfId="1" applyNumberFormat="1" applyFont="1" applyFill="1" applyBorder="1" applyAlignment="1">
      <alignment horizontal="center" vertical="center"/>
    </xf>
    <xf numFmtId="177" fontId="37" fillId="6" borderId="16" xfId="1" applyNumberFormat="1" applyFont="1" applyFill="1" applyBorder="1" applyAlignment="1">
      <alignment horizontal="center" vertical="center"/>
    </xf>
    <xf numFmtId="177" fontId="37" fillId="7" borderId="16" xfId="1" applyNumberFormat="1" applyFont="1" applyFill="1" applyBorder="1" applyAlignment="1">
      <alignment horizontal="center" vertical="center"/>
    </xf>
    <xf numFmtId="177" fontId="31" fillId="7" borderId="16" xfId="1" applyNumberFormat="1" applyFont="1" applyFill="1" applyBorder="1" applyAlignment="1">
      <alignment horizontal="left" vertical="center"/>
    </xf>
    <xf numFmtId="177" fontId="37" fillId="6" borderId="33" xfId="1" applyNumberFormat="1" applyFont="1" applyFill="1" applyBorder="1" applyAlignment="1">
      <alignment horizontal="center" vertical="center"/>
    </xf>
    <xf numFmtId="177" fontId="37" fillId="6" borderId="43" xfId="1" applyNumberFormat="1" applyFont="1" applyFill="1" applyBorder="1" applyAlignment="1">
      <alignment horizontal="center" vertical="center"/>
    </xf>
    <xf numFmtId="177" fontId="1" fillId="3" borderId="0" xfId="4" applyNumberFormat="1" applyFill="1">
      <alignment vertical="center"/>
    </xf>
    <xf numFmtId="177" fontId="1" fillId="15" borderId="0" xfId="4" applyNumberFormat="1" applyFill="1">
      <alignment vertical="center"/>
    </xf>
    <xf numFmtId="177" fontId="1" fillId="16" borderId="0" xfId="4" applyNumberFormat="1" applyFill="1">
      <alignment vertical="center"/>
    </xf>
    <xf numFmtId="176" fontId="29" fillId="0" borderId="0" xfId="1" applyNumberFormat="1" applyFont="1">
      <alignment vertical="center"/>
    </xf>
    <xf numFmtId="176" fontId="10" fillId="0" borderId="34" xfId="1" applyNumberFormat="1" applyFont="1" applyFill="1" applyBorder="1">
      <alignment vertical="center"/>
    </xf>
    <xf numFmtId="176" fontId="10" fillId="0" borderId="21" xfId="1" applyNumberFormat="1" applyFont="1" applyBorder="1">
      <alignment vertical="center"/>
    </xf>
    <xf numFmtId="176" fontId="28" fillId="0" borderId="21" xfId="1" applyNumberFormat="1" applyFont="1" applyBorder="1">
      <alignment vertical="center"/>
    </xf>
    <xf numFmtId="177" fontId="33" fillId="0" borderId="21" xfId="1" applyNumberFormat="1" applyFont="1" applyFill="1" applyBorder="1" applyAlignment="1">
      <alignment horizontal="center" vertical="center"/>
    </xf>
    <xf numFmtId="176" fontId="10" fillId="0" borderId="0" xfId="1" applyNumberFormat="1" applyFont="1" applyBorder="1">
      <alignment vertical="center"/>
    </xf>
    <xf numFmtId="177" fontId="36" fillId="0" borderId="27" xfId="1" applyNumberFormat="1" applyFont="1" applyFill="1" applyBorder="1" applyAlignment="1">
      <alignment horizontal="center" vertical="center"/>
    </xf>
    <xf numFmtId="177" fontId="10" fillId="3" borderId="27" xfId="1" applyNumberFormat="1" applyFont="1" applyFill="1" applyBorder="1" applyAlignment="1">
      <alignment horizontal="center" vertical="center"/>
    </xf>
    <xf numFmtId="177" fontId="10" fillId="5" borderId="27" xfId="1" applyNumberFormat="1" applyFont="1" applyFill="1" applyBorder="1" applyAlignment="1">
      <alignment horizontal="center" vertical="center"/>
    </xf>
    <xf numFmtId="176" fontId="10" fillId="0" borderId="16" xfId="1" applyNumberFormat="1" applyFont="1" applyBorder="1" applyAlignment="1">
      <alignment horizontal="center" vertical="center"/>
    </xf>
    <xf numFmtId="177" fontId="36" fillId="0" borderId="19" xfId="1" applyNumberFormat="1" applyFont="1" applyFill="1" applyBorder="1" applyAlignment="1">
      <alignment horizontal="center" vertical="center"/>
    </xf>
    <xf numFmtId="177" fontId="10" fillId="0" borderId="38" xfId="1" applyNumberFormat="1" applyFont="1" applyBorder="1" applyAlignment="1">
      <alignment horizontal="center" vertical="center"/>
    </xf>
    <xf numFmtId="177" fontId="10" fillId="13" borderId="32" xfId="1" applyNumberFormat="1" applyFont="1" applyFill="1" applyBorder="1" applyAlignment="1">
      <alignment horizontal="center" vertical="center"/>
    </xf>
    <xf numFmtId="177" fontId="10" fillId="10" borderId="38" xfId="1" applyNumberFormat="1" applyFont="1" applyFill="1" applyBorder="1" applyAlignment="1">
      <alignment horizontal="center" vertical="center"/>
    </xf>
    <xf numFmtId="177" fontId="28" fillId="13" borderId="38" xfId="1" applyNumberFormat="1" applyFont="1" applyFill="1" applyBorder="1" applyAlignment="1">
      <alignment horizontal="center" vertical="center"/>
    </xf>
    <xf numFmtId="177" fontId="28" fillId="10" borderId="38" xfId="1" applyNumberFormat="1" applyFont="1" applyFill="1" applyBorder="1" applyAlignment="1">
      <alignment horizontal="center" vertical="center"/>
    </xf>
    <xf numFmtId="177" fontId="10" fillId="5" borderId="38" xfId="1" applyNumberFormat="1" applyFont="1" applyFill="1" applyBorder="1" applyAlignment="1">
      <alignment horizontal="center" vertical="center"/>
    </xf>
    <xf numFmtId="177" fontId="28" fillId="17" borderId="38" xfId="1" applyNumberFormat="1" applyFont="1" applyFill="1" applyBorder="1" applyAlignment="1">
      <alignment horizontal="center" vertical="center"/>
    </xf>
    <xf numFmtId="177" fontId="28" fillId="9" borderId="32" xfId="1" applyNumberFormat="1" applyFont="1" applyFill="1" applyBorder="1" applyAlignment="1">
      <alignment horizontal="center" vertical="center"/>
    </xf>
    <xf numFmtId="177" fontId="35" fillId="10" borderId="32" xfId="1" applyNumberFormat="1" applyFont="1" applyFill="1" applyBorder="1" applyAlignment="1">
      <alignment horizontal="center" vertical="center"/>
    </xf>
    <xf numFmtId="177" fontId="35" fillId="3" borderId="32" xfId="1" applyNumberFormat="1" applyFont="1" applyFill="1" applyBorder="1" applyAlignment="1">
      <alignment horizontal="center" vertical="center"/>
    </xf>
    <xf numFmtId="177" fontId="38" fillId="3" borderId="32" xfId="1" applyNumberFormat="1" applyFont="1" applyFill="1" applyBorder="1" applyAlignment="1">
      <alignment horizontal="center" vertical="center"/>
    </xf>
    <xf numFmtId="177" fontId="38" fillId="5" borderId="32" xfId="1" applyNumberFormat="1" applyFont="1" applyFill="1" applyBorder="1" applyAlignment="1">
      <alignment horizontal="center" vertical="center"/>
    </xf>
    <xf numFmtId="177" fontId="38" fillId="4" borderId="32" xfId="1" applyNumberFormat="1" applyFont="1" applyFill="1" applyBorder="1" applyAlignment="1">
      <alignment horizontal="center" vertical="center"/>
    </xf>
    <xf numFmtId="177" fontId="1" fillId="18" borderId="0" xfId="4" applyNumberFormat="1" applyFill="1">
      <alignment vertical="center"/>
    </xf>
    <xf numFmtId="177" fontId="10" fillId="0" borderId="46" xfId="1" applyNumberFormat="1" applyFont="1" applyFill="1" applyBorder="1" applyAlignment="1">
      <alignment horizontal="center" vertical="center"/>
    </xf>
    <xf numFmtId="177" fontId="10" fillId="0" borderId="47" xfId="1" applyNumberFormat="1" applyFont="1" applyFill="1" applyBorder="1" applyAlignment="1">
      <alignment horizontal="center" vertical="center"/>
    </xf>
    <xf numFmtId="177" fontId="10" fillId="0" borderId="48" xfId="1" applyNumberFormat="1" applyFont="1" applyFill="1" applyBorder="1" applyAlignment="1">
      <alignment horizontal="center" vertical="center"/>
    </xf>
    <xf numFmtId="176" fontId="10" fillId="0" borderId="20" xfId="1" applyNumberFormat="1" applyFont="1" applyFill="1" applyBorder="1">
      <alignment vertical="center"/>
    </xf>
    <xf numFmtId="176" fontId="10" fillId="0" borderId="49" xfId="1" applyNumberFormat="1" applyFont="1" applyBorder="1">
      <alignment vertical="center"/>
    </xf>
    <xf numFmtId="177" fontId="33" fillId="0" borderId="32" xfId="1" applyNumberFormat="1" applyFont="1" applyFill="1" applyBorder="1" applyAlignment="1">
      <alignment horizontal="center" vertical="center"/>
    </xf>
    <xf numFmtId="176" fontId="10" fillId="0" borderId="50" xfId="1" applyNumberFormat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27" fillId="0" borderId="51" xfId="1" applyFont="1" applyBorder="1" applyAlignment="1">
      <alignment vertical="center"/>
    </xf>
    <xf numFmtId="177" fontId="27" fillId="0" borderId="38" xfId="1" applyNumberFormat="1" applyFont="1" applyFill="1" applyBorder="1" applyAlignment="1">
      <alignment horizontal="center" vertical="center"/>
    </xf>
    <xf numFmtId="177" fontId="10" fillId="0" borderId="38" xfId="1" applyNumberFormat="1" applyFont="1" applyFill="1" applyBorder="1" applyAlignment="1">
      <alignment horizontal="center" vertical="center"/>
    </xf>
    <xf numFmtId="177" fontId="36" fillId="0" borderId="38" xfId="1" applyNumberFormat="1" applyFont="1" applyBorder="1" applyAlignment="1">
      <alignment horizontal="center" vertical="center"/>
    </xf>
    <xf numFmtId="177" fontId="10" fillId="0" borderId="52" xfId="1" applyNumberFormat="1" applyFont="1" applyBorder="1" applyAlignment="1">
      <alignment horizontal="center" vertical="center"/>
    </xf>
    <xf numFmtId="177" fontId="10" fillId="0" borderId="51" xfId="1" applyNumberFormat="1" applyFont="1" applyBorder="1" applyAlignment="1">
      <alignment horizontal="center" vertical="center"/>
    </xf>
    <xf numFmtId="177" fontId="10" fillId="4" borderId="38" xfId="1" applyNumberFormat="1" applyFont="1" applyFill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176" fontId="10" fillId="0" borderId="0" xfId="1" applyNumberFormat="1" applyFont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20" fontId="40" fillId="0" borderId="0" xfId="4" applyNumberFormat="1" applyFont="1" applyFill="1" applyBorder="1" applyAlignment="1">
      <alignment horizontal="center" vertical="center"/>
    </xf>
    <xf numFmtId="177" fontId="10" fillId="0" borderId="0" xfId="1" applyNumberFormat="1" applyFont="1" applyFill="1" applyBorder="1">
      <alignment vertical="center"/>
    </xf>
    <xf numFmtId="0" fontId="41" fillId="0" borderId="0" xfId="4" applyFont="1" applyFill="1" applyBorder="1" applyAlignment="1">
      <alignment horizontal="center" vertical="center"/>
    </xf>
    <xf numFmtId="20" fontId="41" fillId="0" borderId="0" xfId="4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177" fontId="42" fillId="0" borderId="0" xfId="4" applyNumberFormat="1" applyFont="1" applyFill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3" fillId="0" borderId="2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76" fontId="10" fillId="0" borderId="16" xfId="1" applyNumberFormat="1" applyFont="1" applyFill="1" applyBorder="1" applyProtection="1">
      <alignment vertical="center"/>
      <protection hidden="1"/>
    </xf>
    <xf numFmtId="176" fontId="10" fillId="0" borderId="41" xfId="1" applyNumberFormat="1" applyFont="1" applyFill="1" applyBorder="1" applyProtection="1">
      <alignment vertical="center"/>
      <protection hidden="1"/>
    </xf>
    <xf numFmtId="177" fontId="4" fillId="0" borderId="26" xfId="0" applyNumberFormat="1" applyFont="1" applyBorder="1" applyAlignment="1" applyProtection="1">
      <alignment horizontal="center" vertical="center"/>
      <protection hidden="1"/>
    </xf>
    <xf numFmtId="177" fontId="4" fillId="0" borderId="27" xfId="0" applyNumberFormat="1" applyFont="1" applyBorder="1" applyAlignment="1" applyProtection="1">
      <alignment horizontal="center" vertical="center"/>
      <protection hidden="1"/>
    </xf>
    <xf numFmtId="177" fontId="4" fillId="0" borderId="28" xfId="0" applyNumberFormat="1" applyFont="1" applyBorder="1" applyAlignment="1" applyProtection="1">
      <alignment horizontal="center" vertical="center"/>
      <protection hidden="1"/>
    </xf>
    <xf numFmtId="177" fontId="4" fillId="0" borderId="45" xfId="0" applyNumberFormat="1" applyFont="1" applyBorder="1" applyAlignment="1" applyProtection="1">
      <alignment horizontal="center" vertical="center"/>
      <protection hidden="1"/>
    </xf>
    <xf numFmtId="177" fontId="4" fillId="0" borderId="16" xfId="0" applyNumberFormat="1" applyFont="1" applyBorder="1" applyAlignment="1" applyProtection="1">
      <alignment horizontal="center" vertical="center"/>
      <protection hidden="1"/>
    </xf>
    <xf numFmtId="177" fontId="4" fillId="0" borderId="1" xfId="0" applyNumberFormat="1" applyFont="1" applyBorder="1" applyAlignment="1" applyProtection="1">
      <alignment horizontal="center" vertical="center"/>
      <protection hidden="1"/>
    </xf>
    <xf numFmtId="177" fontId="4" fillId="0" borderId="42" xfId="0" applyNumberFormat="1" applyFont="1" applyBorder="1" applyAlignment="1" applyProtection="1">
      <alignment horizontal="center" vertical="center"/>
      <protection hidden="1"/>
    </xf>
    <xf numFmtId="177" fontId="4" fillId="0" borderId="19" xfId="0" applyNumberFormat="1" applyFont="1" applyBorder="1" applyAlignment="1" applyProtection="1">
      <alignment horizontal="center" vertical="center"/>
      <protection hidden="1"/>
    </xf>
    <xf numFmtId="177" fontId="4" fillId="0" borderId="2" xfId="0" applyNumberFormat="1" applyFont="1" applyBorder="1" applyAlignment="1" applyProtection="1">
      <alignment horizontal="center" vertical="center"/>
      <protection hidden="1"/>
    </xf>
    <xf numFmtId="0" fontId="19" fillId="2" borderId="18" xfId="0" applyFont="1" applyFill="1" applyBorder="1" applyAlignment="1" applyProtection="1">
      <alignment horizontal="center" vertical="center"/>
      <protection locked="0"/>
    </xf>
    <xf numFmtId="3" fontId="12" fillId="2" borderId="53" xfId="0" quotePrefix="1" applyNumberFormat="1" applyFont="1" applyFill="1" applyBorder="1" applyAlignment="1" applyProtection="1">
      <alignment horizontal="center" vertical="center"/>
      <protection locked="0"/>
    </xf>
    <xf numFmtId="0" fontId="12" fillId="2" borderId="23" xfId="0" quotePrefix="1" applyFont="1" applyFill="1" applyBorder="1" applyAlignment="1" applyProtection="1">
      <alignment horizontal="center" vertical="center"/>
      <protection locked="0"/>
    </xf>
    <xf numFmtId="0" fontId="12" fillId="2" borderId="14" xfId="0" quotePrefix="1" applyFont="1" applyFill="1" applyBorder="1" applyAlignment="1" applyProtection="1">
      <alignment horizontal="center" vertical="center"/>
      <protection locked="0"/>
    </xf>
    <xf numFmtId="0" fontId="12" fillId="2" borderId="55" xfId="0" quotePrefix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Fill="1" applyAlignment="1">
      <alignment vertical="center"/>
    </xf>
    <xf numFmtId="177" fontId="0" fillId="5" borderId="0" xfId="0" applyNumberFormat="1" applyFill="1" applyAlignment="1">
      <alignment vertical="center"/>
    </xf>
    <xf numFmtId="177" fontId="0" fillId="3" borderId="0" xfId="0" applyNumberFormat="1" applyFill="1" applyAlignment="1">
      <alignment vertical="center"/>
    </xf>
    <xf numFmtId="177" fontId="0" fillId="16" borderId="0" xfId="0" applyNumberFormat="1" applyFill="1" applyAlignment="1">
      <alignment vertical="center"/>
    </xf>
    <xf numFmtId="20" fontId="43" fillId="0" borderId="16" xfId="0" applyNumberFormat="1" applyFont="1" applyFill="1" applyBorder="1" applyAlignment="1">
      <alignment horizontal="center" vertical="center" wrapText="1"/>
    </xf>
    <xf numFmtId="20" fontId="43" fillId="5" borderId="16" xfId="0" applyNumberFormat="1" applyFont="1" applyFill="1" applyBorder="1" applyAlignment="1">
      <alignment horizontal="center" vertical="center" wrapText="1"/>
    </xf>
    <xf numFmtId="20" fontId="10" fillId="0" borderId="16" xfId="0" applyNumberFormat="1" applyFont="1" applyFill="1" applyBorder="1" applyAlignment="1">
      <alignment horizontal="center" vertical="center" wrapText="1"/>
    </xf>
    <xf numFmtId="20" fontId="10" fillId="5" borderId="1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76" fontId="10" fillId="0" borderId="57" xfId="1" applyNumberFormat="1" applyFont="1" applyFill="1" applyBorder="1" applyProtection="1">
      <alignment vertical="center"/>
      <protection hidden="1"/>
    </xf>
    <xf numFmtId="177" fontId="10" fillId="0" borderId="21" xfId="1" applyNumberFormat="1" applyFont="1" applyFill="1" applyBorder="1" applyAlignment="1">
      <alignment horizontal="center" vertical="center"/>
    </xf>
    <xf numFmtId="177" fontId="10" fillId="0" borderId="21" xfId="1" applyNumberFormat="1" applyFont="1" applyBorder="1" applyAlignment="1">
      <alignment horizontal="center" vertical="center"/>
    </xf>
    <xf numFmtId="177" fontId="37" fillId="4" borderId="25" xfId="1" applyNumberFormat="1" applyFont="1" applyFill="1" applyBorder="1" applyAlignment="1">
      <alignment horizontal="center" vertical="center"/>
    </xf>
    <xf numFmtId="177" fontId="10" fillId="9" borderId="27" xfId="1" applyNumberFormat="1" applyFont="1" applyFill="1" applyBorder="1" applyAlignment="1">
      <alignment horizontal="center" vertical="center"/>
    </xf>
    <xf numFmtId="0" fontId="19" fillId="2" borderId="59" xfId="0" applyFont="1" applyFill="1" applyBorder="1" applyAlignment="1" applyProtection="1">
      <alignment horizontal="center" vertical="center"/>
      <protection locked="0"/>
    </xf>
    <xf numFmtId="176" fontId="10" fillId="0" borderId="45" xfId="1" applyNumberFormat="1" applyFont="1" applyFill="1" applyBorder="1" applyAlignment="1">
      <alignment horizontal="center" vertical="center" wrapText="1"/>
    </xf>
    <xf numFmtId="0" fontId="10" fillId="0" borderId="45" xfId="1" applyFont="1" applyBorder="1" applyAlignment="1">
      <alignment horizontal="center" vertical="center"/>
    </xf>
    <xf numFmtId="176" fontId="10" fillId="0" borderId="4" xfId="1" applyNumberFormat="1" applyFont="1" applyFill="1" applyBorder="1" applyAlignment="1">
      <alignment vertical="center"/>
    </xf>
    <xf numFmtId="176" fontId="10" fillId="0" borderId="8" xfId="1" applyNumberFormat="1" applyFont="1" applyFill="1" applyBorder="1" applyAlignment="1">
      <alignment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32" xfId="1" applyNumberFormat="1" applyFont="1" applyBorder="1" applyAlignment="1">
      <alignment horizontal="center" vertical="center"/>
    </xf>
    <xf numFmtId="176" fontId="10" fillId="0" borderId="30" xfId="1" applyNumberFormat="1" applyFont="1" applyBorder="1" applyAlignment="1">
      <alignment horizontal="center" vertical="center" wrapText="1"/>
    </xf>
    <xf numFmtId="176" fontId="10" fillId="0" borderId="31" xfId="1" applyNumberFormat="1" applyFont="1" applyBorder="1" applyAlignment="1">
      <alignment horizontal="center" vertical="center" wrapText="1"/>
    </xf>
    <xf numFmtId="176" fontId="10" fillId="0" borderId="35" xfId="1" applyNumberFormat="1" applyFont="1" applyFill="1" applyBorder="1" applyAlignment="1">
      <alignment horizontal="center" vertical="center" wrapText="1"/>
    </xf>
    <xf numFmtId="176" fontId="10" fillId="0" borderId="34" xfId="1" applyNumberFormat="1" applyFont="1" applyFill="1" applyBorder="1" applyAlignment="1">
      <alignment horizontal="center" vertical="center" wrapText="1"/>
    </xf>
    <xf numFmtId="176" fontId="10" fillId="0" borderId="3" xfId="1" applyNumberFormat="1" applyFont="1" applyFill="1" applyBorder="1" applyAlignment="1">
      <alignment horizontal="center" vertical="center" wrapText="1"/>
    </xf>
    <xf numFmtId="0" fontId="44" fillId="2" borderId="56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 applyProtection="1">
      <alignment horizontal="center" vertical="center" wrapText="1"/>
      <protection locked="0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1" fillId="2" borderId="10" xfId="2" applyFont="1" applyFill="1" applyBorder="1" applyAlignment="1" applyProtection="1">
      <alignment horizontal="center" vertical="center" wrapText="1"/>
      <protection locked="0"/>
    </xf>
    <xf numFmtId="0" fontId="11" fillId="2" borderId="10" xfId="2" applyFont="1" applyFill="1" applyBorder="1" applyAlignment="1" applyProtection="1">
      <alignment horizontal="center" vertical="center"/>
      <protection locked="0"/>
    </xf>
    <xf numFmtId="0" fontId="15" fillId="2" borderId="10" xfId="2" applyFont="1" applyFill="1" applyBorder="1" applyAlignment="1" applyProtection="1">
      <alignment horizontal="center" vertical="center" wrapText="1"/>
      <protection locked="0"/>
    </xf>
    <xf numFmtId="0" fontId="15" fillId="2" borderId="10" xfId="2" applyFont="1" applyFill="1" applyBorder="1" applyAlignment="1" applyProtection="1">
      <alignment horizontal="center" vertical="center"/>
      <protection locked="0"/>
    </xf>
    <xf numFmtId="0" fontId="15" fillId="2" borderId="13" xfId="2" applyFont="1" applyFill="1" applyBorder="1" applyAlignment="1" applyProtection="1">
      <alignment horizontal="center" vertical="center"/>
      <protection locked="0"/>
    </xf>
    <xf numFmtId="0" fontId="12" fillId="2" borderId="10" xfId="2" applyFont="1" applyFill="1" applyBorder="1" applyAlignment="1" applyProtection="1">
      <alignment horizontal="center" vertical="center" wrapText="1"/>
      <protection locked="0"/>
    </xf>
    <xf numFmtId="0" fontId="12" fillId="2" borderId="10" xfId="2" applyFont="1" applyFill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25" fillId="2" borderId="12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/>
      <protection locked="0"/>
    </xf>
    <xf numFmtId="0" fontId="17" fillId="2" borderId="10" xfId="2" applyFont="1" applyFill="1" applyBorder="1" applyAlignment="1" applyProtection="1">
      <alignment horizontal="center" vertical="center" wrapText="1"/>
      <protection locked="0"/>
    </xf>
    <xf numFmtId="0" fontId="17" fillId="2" borderId="10" xfId="2" applyFont="1" applyFill="1" applyBorder="1" applyAlignment="1" applyProtection="1">
      <alignment horizontal="center" vertical="center"/>
      <protection locked="0"/>
    </xf>
    <xf numFmtId="0" fontId="45" fillId="2" borderId="56" xfId="0" applyFont="1" applyFill="1" applyBorder="1" applyAlignment="1" applyProtection="1">
      <alignment horizontal="center" vertical="center"/>
      <protection locked="0"/>
    </xf>
    <xf numFmtId="0" fontId="45" fillId="2" borderId="58" xfId="0" applyFont="1" applyFill="1" applyBorder="1" applyAlignment="1" applyProtection="1">
      <alignment horizontal="center" vertical="center"/>
      <protection locked="0"/>
    </xf>
    <xf numFmtId="0" fontId="46" fillId="2" borderId="10" xfId="2" applyFont="1" applyFill="1" applyBorder="1" applyAlignment="1" applyProtection="1">
      <alignment horizontal="center" vertical="center" wrapText="1"/>
      <protection locked="0"/>
    </xf>
    <xf numFmtId="0" fontId="46" fillId="2" borderId="10" xfId="2" applyFont="1" applyFill="1" applyBorder="1" applyAlignment="1" applyProtection="1">
      <alignment horizontal="center" vertical="center"/>
      <protection locked="0"/>
    </xf>
    <xf numFmtId="0" fontId="47" fillId="2" borderId="10" xfId="2" applyFont="1" applyFill="1" applyBorder="1" applyAlignment="1" applyProtection="1">
      <alignment horizontal="center" vertical="center" wrapText="1"/>
      <protection locked="0"/>
    </xf>
    <xf numFmtId="0" fontId="15" fillId="2" borderId="11" xfId="2" applyFont="1" applyFill="1" applyBorder="1" applyAlignment="1" applyProtection="1">
      <alignment horizontal="center" vertical="center" wrapText="1"/>
      <protection locked="0"/>
    </xf>
    <xf numFmtId="0" fontId="15" fillId="2" borderId="1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44" fillId="2" borderId="60" xfId="0" applyFont="1" applyFill="1" applyBorder="1" applyAlignment="1" applyProtection="1">
      <alignment horizontal="center" vertical="center"/>
      <protection locked="0"/>
    </xf>
    <xf numFmtId="0" fontId="15" fillId="2" borderId="61" xfId="2" applyFont="1" applyFill="1" applyBorder="1" applyAlignment="1" applyProtection="1">
      <alignment horizontal="center" vertical="center" wrapText="1"/>
      <protection locked="0"/>
    </xf>
    <xf numFmtId="0" fontId="15" fillId="2" borderId="62" xfId="2" applyFont="1" applyFill="1" applyBorder="1" applyAlignment="1" applyProtection="1">
      <alignment horizontal="center" vertical="center" wrapText="1"/>
      <protection locked="0"/>
    </xf>
    <xf numFmtId="0" fontId="17" fillId="2" borderId="61" xfId="2" applyFont="1" applyFill="1" applyBorder="1" applyAlignment="1" applyProtection="1">
      <alignment horizontal="center" vertical="center" wrapText="1"/>
      <protection locked="0"/>
    </xf>
    <xf numFmtId="0" fontId="15" fillId="2" borderId="54" xfId="2" applyFont="1" applyFill="1" applyBorder="1" applyAlignment="1" applyProtection="1">
      <alignment horizontal="center" vertical="center" wrapText="1"/>
      <protection locked="0"/>
    </xf>
    <xf numFmtId="0" fontId="12" fillId="2" borderId="11" xfId="2" applyFont="1" applyFill="1" applyBorder="1" applyAlignment="1" applyProtection="1">
      <alignment horizontal="center" vertical="center" wrapText="1"/>
      <protection locked="0"/>
    </xf>
  </cellXfs>
  <cellStyles count="5">
    <cellStyle name="표준" xfId="0" builtinId="0"/>
    <cellStyle name="표준 2" xfId="1"/>
    <cellStyle name="표준 2 2" xfId="3"/>
    <cellStyle name="표준 3" xfId="2"/>
    <cellStyle name="표준 4" xfId="4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FFFF"/>
      <color rgb="FF00FF00"/>
      <color rgb="FF008000"/>
      <color rgb="FFFFCCFF"/>
      <color rgb="FF66FFFF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14344" y="132925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6975666"/>
          <a:ext cx="8961437" cy="28892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6D2CB74-BE5E-4A9F-A2A3-9AD71462DA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189A2C76-D3D9-489E-8471-98092CF7F001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BB880AC2-FD84-44CE-8B04-F0399A783227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DD5428ED-32C7-43AC-ADCE-472924C38EAF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DF7ED4DB-CDDF-418F-A65D-DC1704868346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4EEABEFD-BC86-416B-A01F-D76D68E449DF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EA78936E-ECD0-454C-AC23-C99EC8C6C449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9" name="오른쪽 화살표 5">
          <a:extLst>
            <a:ext uri="{FF2B5EF4-FFF2-40B4-BE49-F238E27FC236}">
              <a16:creationId xmlns:a16="http://schemas.microsoft.com/office/drawing/2014/main" id="{7611279A-4CA4-4657-9F59-B05706D20F58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99A0CC7-49CD-4A96-B0EA-E0E57013A3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DE838C3C-AC95-437E-9A4A-D4D22053B314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258F4DB8-B3C1-4AEE-8BD7-3EDB957C3D5E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EA47F0E3-0742-4E01-8EF8-AA633A79D345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E38D8F2A-6BBA-4EC4-BEBD-E15DA45C3408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B5463904-6FB9-47BD-8A84-2B81EC00D080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03D9C2F7-105B-4742-83F5-43E1B2F42D39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9" name="오른쪽 화살표 5">
          <a:extLst>
            <a:ext uri="{FF2B5EF4-FFF2-40B4-BE49-F238E27FC236}">
              <a16:creationId xmlns:a16="http://schemas.microsoft.com/office/drawing/2014/main" id="{405F4295-7B69-42C7-A9C5-A06B88F635DC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8A3DABCD-4772-4715-ABF3-847C61230DB3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11" name="오른쪽 화살표 4">
          <a:extLst>
            <a:ext uri="{FF2B5EF4-FFF2-40B4-BE49-F238E27FC236}">
              <a16:creationId xmlns:a16="http://schemas.microsoft.com/office/drawing/2014/main" id="{995D17DB-D265-42FB-93F9-E3D2C8EACEDC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E854DFE-41E1-4931-8FFA-120DE6E3C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0E4E3901-8D69-4787-8CF7-9DA2C0D47A9F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43685129-8D5A-4F6F-9CC8-F8582FD2E143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EC007165-0A3E-4276-8894-6B7DC1C61F49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52ED4988-CC9A-4F3D-A4BA-0AB053395C73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B6EBE7D1-7F57-425C-BFCD-9263F36DF7DE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1603DFE5-AACC-4BD6-BC3A-31EDEBA1E84C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9" name="오른쪽 화살표 5">
          <a:extLst>
            <a:ext uri="{FF2B5EF4-FFF2-40B4-BE49-F238E27FC236}">
              <a16:creationId xmlns:a16="http://schemas.microsoft.com/office/drawing/2014/main" id="{07945866-5F01-4241-8133-413B5CE480B5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81172119-BC5A-4D5B-8EF5-E05C9997069A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11" name="오른쪽 화살표 4">
          <a:extLst>
            <a:ext uri="{FF2B5EF4-FFF2-40B4-BE49-F238E27FC236}">
              <a16:creationId xmlns:a16="http://schemas.microsoft.com/office/drawing/2014/main" id="{C966B7CA-42B1-4013-8383-A7556995BFA5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2" name="오른쪽 화살표 3">
          <a:extLst>
            <a:ext uri="{FF2B5EF4-FFF2-40B4-BE49-F238E27FC236}">
              <a16:creationId xmlns:a16="http://schemas.microsoft.com/office/drawing/2014/main" id="{B826D59E-8AEF-4D23-BBDD-EFC9815F63C9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13" name="오른쪽 화살표 4">
          <a:extLst>
            <a:ext uri="{FF2B5EF4-FFF2-40B4-BE49-F238E27FC236}">
              <a16:creationId xmlns:a16="http://schemas.microsoft.com/office/drawing/2014/main" id="{14D2E0A2-1FCB-4496-BE65-08957ECAD690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111</xdr:col>
      <xdr:colOff>592666</xdr:colOff>
      <xdr:row>28</xdr:row>
      <xdr:rowOff>108858</xdr:rowOff>
    </xdr:from>
    <xdr:to>
      <xdr:col>123</xdr:col>
      <xdr:colOff>376841</xdr:colOff>
      <xdr:row>36</xdr:row>
      <xdr:rowOff>273387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9085537-68F5-40E9-A26A-9AC73AB6CE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17261416" y="14314715"/>
          <a:ext cx="8928175" cy="3321386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5003B85B-073B-4F80-84E4-F3F3407C5F9D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F41EF64A-3AE4-49CC-A5A9-D7B1A5B3274D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022E4913-539E-4AA9-8B1F-1DAF82ABD8F9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7BCAEACC-97BD-4709-840E-BE3188A4E9BF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8779585F-F369-4762-8E7F-86E2D8879EC5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9815918D-1199-4BD6-9CA4-72F739102DE0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9" name="오른쪽 화살표 5">
          <a:extLst>
            <a:ext uri="{FF2B5EF4-FFF2-40B4-BE49-F238E27FC236}">
              <a16:creationId xmlns:a16="http://schemas.microsoft.com/office/drawing/2014/main" id="{823D92D8-F4A5-4AEE-BE60-7FE552CBE109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8109DB72-CC62-4FB2-91A5-E6DEBD8602B7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11" name="오른쪽 화살표 4">
          <a:extLst>
            <a:ext uri="{FF2B5EF4-FFF2-40B4-BE49-F238E27FC236}">
              <a16:creationId xmlns:a16="http://schemas.microsoft.com/office/drawing/2014/main" id="{912024F6-6839-43FC-9682-8490540E2B2A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2" name="오른쪽 화살표 3">
          <a:extLst>
            <a:ext uri="{FF2B5EF4-FFF2-40B4-BE49-F238E27FC236}">
              <a16:creationId xmlns:a16="http://schemas.microsoft.com/office/drawing/2014/main" id="{97D0228E-9E2D-44ED-BADC-66BAB138654F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13" name="오른쪽 화살표 4">
          <a:extLst>
            <a:ext uri="{FF2B5EF4-FFF2-40B4-BE49-F238E27FC236}">
              <a16:creationId xmlns:a16="http://schemas.microsoft.com/office/drawing/2014/main" id="{B36734B9-784B-4A99-BBCA-A272D69859E1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4" name="오른쪽 화살표 3">
          <a:extLst>
            <a:ext uri="{FF2B5EF4-FFF2-40B4-BE49-F238E27FC236}">
              <a16:creationId xmlns:a16="http://schemas.microsoft.com/office/drawing/2014/main" id="{D7574DA7-EC3C-4914-A95C-8E5EE4CAC02B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15" name="오른쪽 화살표 4">
          <a:extLst>
            <a:ext uri="{FF2B5EF4-FFF2-40B4-BE49-F238E27FC236}">
              <a16:creationId xmlns:a16="http://schemas.microsoft.com/office/drawing/2014/main" id="{6FCBC93F-B166-476D-AD72-F2FFB27D26B6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D7A2593-C2D3-4BC9-AAA7-68FD10D69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D5487C24-57B6-48A1-A49F-4887067CE964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223296</xdr:colOff>
      <xdr:row>2</xdr:row>
      <xdr:rowOff>232524</xdr:rowOff>
    </xdr:from>
    <xdr:to>
      <xdr:col>8</xdr:col>
      <xdr:colOff>558936</xdr:colOff>
      <xdr:row>2</xdr:row>
      <xdr:rowOff>804024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11D71F86-0E5D-4744-AF3B-C3C7D8E1FFAB}"/>
            </a:ext>
          </a:extLst>
        </xdr:cNvPr>
        <xdr:cNvSpPr/>
      </xdr:nvSpPr>
      <xdr:spPr>
        <a:xfrm>
          <a:off x="6210439" y="1987845"/>
          <a:ext cx="335640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2</xdr:col>
      <xdr:colOff>499904</xdr:colOff>
      <xdr:row>2</xdr:row>
      <xdr:rowOff>309929</xdr:rowOff>
    </xdr:from>
    <xdr:to>
      <xdr:col>3</xdr:col>
      <xdr:colOff>87149</xdr:colOff>
      <xdr:row>2</xdr:row>
      <xdr:rowOff>881429</xdr:rowOff>
    </xdr:to>
    <xdr:sp macro="" textlink="">
      <xdr:nvSpPr>
        <xdr:cNvPr id="14" name="오른쪽 화살표 3">
          <a:extLst>
            <a:ext uri="{FF2B5EF4-FFF2-40B4-BE49-F238E27FC236}">
              <a16:creationId xmlns:a16="http://schemas.microsoft.com/office/drawing/2014/main" id="{5F5C8A19-9C04-45EA-B95E-98477EBFD91A}"/>
            </a:ext>
          </a:extLst>
        </xdr:cNvPr>
        <xdr:cNvSpPr/>
      </xdr:nvSpPr>
      <xdr:spPr>
        <a:xfrm>
          <a:off x="1996690" y="2065250"/>
          <a:ext cx="335638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801A856-0351-47B3-8B53-C97F463B32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369924"/>
          <a:ext cx="8973079" cy="2970777"/>
        </a:xfrm>
        <a:prstGeom prst="rect">
          <a:avLst/>
        </a:prstGeom>
      </xdr:spPr>
    </xdr:pic>
    <xdr:clientData/>
  </xdr:twoCellAnchor>
  <xdr:twoCellAnchor>
    <xdr:from>
      <xdr:col>2</xdr:col>
      <xdr:colOff>608761</xdr:colOff>
      <xdr:row>2</xdr:row>
      <xdr:rowOff>282714</xdr:rowOff>
    </xdr:from>
    <xdr:to>
      <xdr:col>3</xdr:col>
      <xdr:colOff>196006</xdr:colOff>
      <xdr:row>2</xdr:row>
      <xdr:rowOff>854214</xdr:rowOff>
    </xdr:to>
    <xdr:sp macro="" textlink="">
      <xdr:nvSpPr>
        <xdr:cNvPr id="30" name="오른쪽 화살표 3">
          <a:extLst>
            <a:ext uri="{FF2B5EF4-FFF2-40B4-BE49-F238E27FC236}">
              <a16:creationId xmlns:a16="http://schemas.microsoft.com/office/drawing/2014/main" id="{2C366431-35F6-4A61-B40D-3FC1B915A2EE}"/>
            </a:ext>
          </a:extLst>
        </xdr:cNvPr>
        <xdr:cNvSpPr/>
      </xdr:nvSpPr>
      <xdr:spPr>
        <a:xfrm>
          <a:off x="2105547" y="2038035"/>
          <a:ext cx="335638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495438</xdr:colOff>
      <xdr:row>2</xdr:row>
      <xdr:rowOff>395809</xdr:rowOff>
    </xdr:from>
    <xdr:to>
      <xdr:col>9</xdr:col>
      <xdr:colOff>82685</xdr:colOff>
      <xdr:row>2</xdr:row>
      <xdr:rowOff>967309</xdr:rowOff>
    </xdr:to>
    <xdr:sp macro="" textlink="">
      <xdr:nvSpPr>
        <xdr:cNvPr id="32" name="오른쪽 화살표 4">
          <a:extLst>
            <a:ext uri="{FF2B5EF4-FFF2-40B4-BE49-F238E27FC236}">
              <a16:creationId xmlns:a16="http://schemas.microsoft.com/office/drawing/2014/main" id="{3A8C31A2-A648-4E64-856A-612971418890}"/>
            </a:ext>
          </a:extLst>
        </xdr:cNvPr>
        <xdr:cNvSpPr/>
      </xdr:nvSpPr>
      <xdr:spPr>
        <a:xfrm>
          <a:off x="6515238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109857F-2C7A-4E11-9D4D-2FCC3B7D3C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D194ADBF-0D15-4CD6-BB63-345009DBEE64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481831</xdr:colOff>
      <xdr:row>2</xdr:row>
      <xdr:rowOff>300560</xdr:rowOff>
    </xdr:from>
    <xdr:to>
      <xdr:col>9</xdr:col>
      <xdr:colOff>69078</xdr:colOff>
      <xdr:row>2</xdr:row>
      <xdr:rowOff>872060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870D94BC-D88D-41DC-B379-AC3E7103A294}"/>
            </a:ext>
          </a:extLst>
        </xdr:cNvPr>
        <xdr:cNvSpPr/>
      </xdr:nvSpPr>
      <xdr:spPr>
        <a:xfrm>
          <a:off x="6468974" y="2055881"/>
          <a:ext cx="335640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318488</xdr:colOff>
      <xdr:row>2</xdr:row>
      <xdr:rowOff>294810</xdr:rowOff>
    </xdr:from>
    <xdr:to>
      <xdr:col>3</xdr:col>
      <xdr:colOff>625401</xdr:colOff>
      <xdr:row>2</xdr:row>
      <xdr:rowOff>866310</xdr:rowOff>
    </xdr:to>
    <xdr:sp macro="" textlink="">
      <xdr:nvSpPr>
        <xdr:cNvPr id="13" name="오른쪽 화살표 2">
          <a:extLst>
            <a:ext uri="{FF2B5EF4-FFF2-40B4-BE49-F238E27FC236}">
              <a16:creationId xmlns:a16="http://schemas.microsoft.com/office/drawing/2014/main" id="{8197BF91-9CC8-45FA-90F3-2372D6EF6673}"/>
            </a:ext>
          </a:extLst>
        </xdr:cNvPr>
        <xdr:cNvSpPr/>
      </xdr:nvSpPr>
      <xdr:spPr>
        <a:xfrm>
          <a:off x="2563667" y="205013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2" name="오른쪽 화살표 3">
          <a:extLst>
            <a:ext uri="{FF2B5EF4-FFF2-40B4-BE49-F238E27FC236}">
              <a16:creationId xmlns:a16="http://schemas.microsoft.com/office/drawing/2014/main" id="{665C1DF3-4648-482D-83BB-781AA9E0E950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8249232-6058-46DE-9D70-C3A145E1CE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65178C31-5C64-4DC5-99E6-08950A03B23E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F0E8CCB2-CD52-492A-A704-3BB4F6BB7F35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F43543AE-C5DA-48FF-A813-DCB50901FA17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2" name="오른쪽 화살표 3">
          <a:extLst>
            <a:ext uri="{FF2B5EF4-FFF2-40B4-BE49-F238E27FC236}">
              <a16:creationId xmlns:a16="http://schemas.microsoft.com/office/drawing/2014/main" id="{F4951C95-D466-43FF-AFD6-1A1C5D44E807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E6B3712-5ABB-4E78-AC15-5711FB2AC1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436028AB-A03D-4ACE-BB97-962B0A0D4A0A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FCB12B50-CB49-43F3-AA02-D574FF7DBF3B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4BE1FD9D-F0FD-4F7B-A271-A6969014C7BA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7" name="오른쪽 화살표 3">
          <a:extLst>
            <a:ext uri="{FF2B5EF4-FFF2-40B4-BE49-F238E27FC236}">
              <a16:creationId xmlns:a16="http://schemas.microsoft.com/office/drawing/2014/main" id="{94154D29-4C4B-4CCF-BBD6-0E8150D11632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CAD49E0D-B123-4D0D-9FF9-3E5F69228CE4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9" name="오른쪽 화살표 5">
          <a:extLst>
            <a:ext uri="{FF2B5EF4-FFF2-40B4-BE49-F238E27FC236}">
              <a16:creationId xmlns:a16="http://schemas.microsoft.com/office/drawing/2014/main" id="{A0F85635-F0B7-4629-8578-295C223A422F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2" name="오른쪽 화살표 3">
          <a:extLst>
            <a:ext uri="{FF2B5EF4-FFF2-40B4-BE49-F238E27FC236}">
              <a16:creationId xmlns:a16="http://schemas.microsoft.com/office/drawing/2014/main" id="{B4F31448-8B36-45FE-9789-C632283F1BB0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B84F0B6D-CE43-4FA3-8A0D-34C515C4B9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3591BE00-D0C7-460A-9A6A-A623083499EE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06939304-8AA1-444D-ACED-2067AF29182A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DBABF62C-C99F-4D79-AE6E-41DD587BE949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7" name="오른쪽 화살표 3">
          <a:extLst>
            <a:ext uri="{FF2B5EF4-FFF2-40B4-BE49-F238E27FC236}">
              <a16:creationId xmlns:a16="http://schemas.microsoft.com/office/drawing/2014/main" id="{764187C8-D062-4C35-B43E-696E25DF8E51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2832C7FB-F559-43B5-AB15-93864FC76EA6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9" name="오른쪽 화살표 5">
          <a:extLst>
            <a:ext uri="{FF2B5EF4-FFF2-40B4-BE49-F238E27FC236}">
              <a16:creationId xmlns:a16="http://schemas.microsoft.com/office/drawing/2014/main" id="{F167C896-E56C-481F-8F61-05FDBCFEFF65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8DD62194-BA6C-48AA-8B9F-F0E11898F14B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1" name="오른쪽 화살표 4">
          <a:extLst>
            <a:ext uri="{FF2B5EF4-FFF2-40B4-BE49-F238E27FC236}">
              <a16:creationId xmlns:a16="http://schemas.microsoft.com/office/drawing/2014/main" id="{5C85B473-C539-4389-97C0-A31886951350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12" name="오른쪽 화살표 5">
          <a:extLst>
            <a:ext uri="{FF2B5EF4-FFF2-40B4-BE49-F238E27FC236}">
              <a16:creationId xmlns:a16="http://schemas.microsoft.com/office/drawing/2014/main" id="{8FB33740-A074-4DB9-86E1-C171EB684DD1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2" name="오른쪽 화살표 3">
          <a:extLst>
            <a:ext uri="{FF2B5EF4-FFF2-40B4-BE49-F238E27FC236}">
              <a16:creationId xmlns:a16="http://schemas.microsoft.com/office/drawing/2014/main" id="{F902BB7E-7D14-4DD8-9D04-15EA8D17BEFE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BD91670-E5BA-4C05-B667-835FFA9E1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BC5831E3-4D31-4EC0-B7A6-4E5418CAC043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82D26670-DAA3-4449-A790-B41CCF43D6D4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9B19DF2E-09CE-4B0F-A69B-596AF17D7719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7" name="오른쪽 화살표 3">
          <a:extLst>
            <a:ext uri="{FF2B5EF4-FFF2-40B4-BE49-F238E27FC236}">
              <a16:creationId xmlns:a16="http://schemas.microsoft.com/office/drawing/2014/main" id="{4128C941-D877-4C84-BF37-A99335DC5B92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B4B3BA78-FBE9-4E7A-8D6A-9E1C564F1A44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9" name="오른쪽 화살표 5">
          <a:extLst>
            <a:ext uri="{FF2B5EF4-FFF2-40B4-BE49-F238E27FC236}">
              <a16:creationId xmlns:a16="http://schemas.microsoft.com/office/drawing/2014/main" id="{8887341E-4D28-45D8-8A68-BD9FAD7F4DC4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5E3EAE77-9FC7-4B33-8C76-16F6D1BBA30C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1" name="오른쪽 화살표 4">
          <a:extLst>
            <a:ext uri="{FF2B5EF4-FFF2-40B4-BE49-F238E27FC236}">
              <a16:creationId xmlns:a16="http://schemas.microsoft.com/office/drawing/2014/main" id="{AE526DFD-758A-4F85-869B-D7A3752ED8C3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12" name="오른쪽 화살표 5">
          <a:extLst>
            <a:ext uri="{FF2B5EF4-FFF2-40B4-BE49-F238E27FC236}">
              <a16:creationId xmlns:a16="http://schemas.microsoft.com/office/drawing/2014/main" id="{1AFF14E9-B3A6-4472-B9B9-C437DEA812ED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13" name="오른쪽 화살표 3">
          <a:extLst>
            <a:ext uri="{FF2B5EF4-FFF2-40B4-BE49-F238E27FC236}">
              <a16:creationId xmlns:a16="http://schemas.microsoft.com/office/drawing/2014/main" id="{ABCBC664-DACE-4482-8814-238EFD2C7538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4" name="오른쪽 화살표 4">
          <a:extLst>
            <a:ext uri="{FF2B5EF4-FFF2-40B4-BE49-F238E27FC236}">
              <a16:creationId xmlns:a16="http://schemas.microsoft.com/office/drawing/2014/main" id="{CFB1C667-B9E2-4821-B6C5-91B1B0A4539E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15" name="오른쪽 화살표 5">
          <a:extLst>
            <a:ext uri="{FF2B5EF4-FFF2-40B4-BE49-F238E27FC236}">
              <a16:creationId xmlns:a16="http://schemas.microsoft.com/office/drawing/2014/main" id="{EC87E33B-B94D-4E41-A7F1-F61A6B93191F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C451BD0-4F12-48A8-AD3C-7602854F6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5E4D2217-D001-4040-80F8-DC497AF144EB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796B023A-C52C-4FD4-9E1C-7E71853B8FC2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1" name="오른쪽 화살표 4">
          <a:extLst>
            <a:ext uri="{FF2B5EF4-FFF2-40B4-BE49-F238E27FC236}">
              <a16:creationId xmlns:a16="http://schemas.microsoft.com/office/drawing/2014/main" id="{FF6B08D6-0BBD-4F97-B9A8-CF5827384B51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12" name="오른쪽 화살표 5">
          <a:extLst>
            <a:ext uri="{FF2B5EF4-FFF2-40B4-BE49-F238E27FC236}">
              <a16:creationId xmlns:a16="http://schemas.microsoft.com/office/drawing/2014/main" id="{CAC32743-C3F2-45D7-9F1D-E83AB67C2459}"/>
            </a:ext>
          </a:extLst>
        </xdr:cNvPr>
        <xdr:cNvSpPr/>
      </xdr:nvSpPr>
      <xdr:spPr>
        <a:xfrm>
          <a:off x="9842033" y="198784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4" name="오른쪽 화살표 4">
          <a:extLst>
            <a:ext uri="{FF2B5EF4-FFF2-40B4-BE49-F238E27FC236}">
              <a16:creationId xmlns:a16="http://schemas.microsoft.com/office/drawing/2014/main" id="{766BD3C0-4F2D-4A1B-BC06-743588912AF5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6" name="오른쪽 화살표 2">
          <a:extLst>
            <a:ext uri="{FF2B5EF4-FFF2-40B4-BE49-F238E27FC236}">
              <a16:creationId xmlns:a16="http://schemas.microsoft.com/office/drawing/2014/main" id="{47B2596C-546C-4EFB-A4C4-646FCFABB2FA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462642</xdr:colOff>
      <xdr:row>2</xdr:row>
      <xdr:rowOff>367393</xdr:rowOff>
    </xdr:from>
    <xdr:to>
      <xdr:col>8</xdr:col>
      <xdr:colOff>49889</xdr:colOff>
      <xdr:row>2</xdr:row>
      <xdr:rowOff>938893</xdr:rowOff>
    </xdr:to>
    <xdr:sp macro="" textlink="">
      <xdr:nvSpPr>
        <xdr:cNvPr id="18" name="오른쪽 화살표 4">
          <a:extLst>
            <a:ext uri="{FF2B5EF4-FFF2-40B4-BE49-F238E27FC236}">
              <a16:creationId xmlns:a16="http://schemas.microsoft.com/office/drawing/2014/main" id="{2FFDEE68-3F0E-4FE2-A354-761920BC9B1A}"/>
            </a:ext>
          </a:extLst>
        </xdr:cNvPr>
        <xdr:cNvSpPr/>
      </xdr:nvSpPr>
      <xdr:spPr>
        <a:xfrm>
          <a:off x="5701392" y="2122714"/>
          <a:ext cx="335640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8A56268-0736-4EA3-9E5C-F6DDEC77EB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3" name="오른쪽 화살표 4">
          <a:extLst>
            <a:ext uri="{FF2B5EF4-FFF2-40B4-BE49-F238E27FC236}">
              <a16:creationId xmlns:a16="http://schemas.microsoft.com/office/drawing/2014/main" id="{94B00FA0-31F1-4A97-94C8-253A07F2C932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4" name="오른쪽 화살표 4">
          <a:extLst>
            <a:ext uri="{FF2B5EF4-FFF2-40B4-BE49-F238E27FC236}">
              <a16:creationId xmlns:a16="http://schemas.microsoft.com/office/drawing/2014/main" id="{12989245-6414-4680-A10C-67D29E08C8CA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068113EE-1D92-4EA1-AACF-64C80E897D6E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698BBC29-6D57-4CE8-8F6C-0DA73030678D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0EC6A44F-0E2B-47AC-9D68-2EBB8178B5EB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8" name="오른쪽 화살표 2">
          <a:extLst>
            <a:ext uri="{FF2B5EF4-FFF2-40B4-BE49-F238E27FC236}">
              <a16:creationId xmlns:a16="http://schemas.microsoft.com/office/drawing/2014/main" id="{F0FD2A4B-A274-48D9-80B2-629EED157E48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462642</xdr:colOff>
      <xdr:row>2</xdr:row>
      <xdr:rowOff>367393</xdr:rowOff>
    </xdr:from>
    <xdr:to>
      <xdr:col>8</xdr:col>
      <xdr:colOff>49889</xdr:colOff>
      <xdr:row>2</xdr:row>
      <xdr:rowOff>938893</xdr:rowOff>
    </xdr:to>
    <xdr:sp macro="" textlink="">
      <xdr:nvSpPr>
        <xdr:cNvPr id="9" name="오른쪽 화살표 4">
          <a:extLst>
            <a:ext uri="{FF2B5EF4-FFF2-40B4-BE49-F238E27FC236}">
              <a16:creationId xmlns:a16="http://schemas.microsoft.com/office/drawing/2014/main" id="{216B4F5A-B87E-4A50-8D51-1EDB6FED18A7}"/>
            </a:ext>
          </a:extLst>
        </xdr:cNvPr>
        <xdr:cNvSpPr/>
      </xdr:nvSpPr>
      <xdr:spPr>
        <a:xfrm>
          <a:off x="5729967" y="2119993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F7DF80B8-5FA3-431A-8D22-61107E798AB3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A688D78-C674-479F-9D3A-585380B235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20E88959-6BB9-4AF1-9A60-B43A7BC7F880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1" name="오른쪽 화살표 3">
          <a:extLst>
            <a:ext uri="{FF2B5EF4-FFF2-40B4-BE49-F238E27FC236}">
              <a16:creationId xmlns:a16="http://schemas.microsoft.com/office/drawing/2014/main" id="{E78BB2CA-2DFA-4422-8A7A-864B1EC18409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12" name="오른쪽 화살표 4">
          <a:extLst>
            <a:ext uri="{FF2B5EF4-FFF2-40B4-BE49-F238E27FC236}">
              <a16:creationId xmlns:a16="http://schemas.microsoft.com/office/drawing/2014/main" id="{FCFEF7B6-238B-4197-BE8A-3805A5C11523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300601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749238A-FD72-46FB-9CEC-89CDC3CAF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D026134E-B861-4130-ABA5-0D5D0FD52DA4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ADBB59D7-2674-4B66-BF2F-7D7D093B8954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4C4076FB-AF7E-4658-82B4-2B708911E060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7066374B-17CE-4DBE-A083-162314272975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B55B8C37-8264-4B83-9321-D4466DA10124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2"/>
  <sheetViews>
    <sheetView zoomScaleNormal="100" workbookViewId="0">
      <pane xSplit="4" ySplit="2" topLeftCell="BQ3" activePane="bottomRight" state="frozen"/>
      <selection pane="topRight" activeCell="E1" sqref="E1"/>
      <selection pane="bottomLeft" activeCell="A3" sqref="A3"/>
      <selection pane="bottomRight" activeCell="CH12" sqref="CH12"/>
    </sheetView>
  </sheetViews>
  <sheetFormatPr defaultRowHeight="13.5"/>
  <cols>
    <col min="1" max="1" width="4.109375" style="92" customWidth="1"/>
    <col min="2" max="2" width="4.109375" style="11" customWidth="1"/>
    <col min="3" max="3" width="16.21875" style="11" customWidth="1"/>
    <col min="4" max="4" width="7.77734375" style="185" customWidth="1"/>
    <col min="5" max="5" width="5.6640625" style="185" customWidth="1"/>
    <col min="6" max="14" width="5" style="11" customWidth="1"/>
    <col min="15" max="32" width="5" style="185" customWidth="1"/>
    <col min="33" max="77" width="6.109375" style="185" bestFit="1" customWidth="1"/>
    <col min="78" max="78" width="7.5546875" style="185" bestFit="1" customWidth="1"/>
    <col min="79" max="85" width="6.109375" style="185" bestFit="1" customWidth="1"/>
    <col min="86" max="86" width="11.44140625" style="92" bestFit="1" customWidth="1"/>
    <col min="87" max="89" width="5.109375" style="92" customWidth="1"/>
    <col min="90" max="91" width="5.109375" style="11" customWidth="1"/>
    <col min="92" max="16384" width="8.88671875" style="11"/>
  </cols>
  <sheetData>
    <row r="1" spans="1:94" ht="15" customHeight="1" thickBot="1">
      <c r="A1" s="3" t="s">
        <v>41</v>
      </c>
      <c r="B1" s="3"/>
      <c r="C1" s="3"/>
      <c r="D1" s="4">
        <v>221200</v>
      </c>
      <c r="E1" s="3">
        <f>D23+D48</f>
        <v>159</v>
      </c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3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8"/>
      <c r="BV1" s="9"/>
      <c r="BW1" s="8"/>
      <c r="BX1" s="9"/>
      <c r="BY1" s="8"/>
      <c r="BZ1" s="9"/>
      <c r="CA1" s="8"/>
      <c r="CB1" s="9"/>
      <c r="CC1" s="8"/>
      <c r="CD1" s="9"/>
      <c r="CE1" s="8"/>
      <c r="CF1" s="9"/>
      <c r="CG1" s="10"/>
      <c r="CH1" s="11"/>
      <c r="CI1" s="11"/>
      <c r="CJ1" s="11"/>
      <c r="CK1" s="11"/>
    </row>
    <row r="2" spans="1:94" ht="15" customHeight="1">
      <c r="A2" s="236" t="s">
        <v>42</v>
      </c>
      <c r="B2" s="238" t="s">
        <v>43</v>
      </c>
      <c r="C2" s="238" t="s">
        <v>44</v>
      </c>
      <c r="D2" s="240" t="s">
        <v>45</v>
      </c>
      <c r="E2" s="241"/>
      <c r="F2" s="12"/>
      <c r="G2" s="12">
        <f>G5-F5</f>
        <v>8.3333333333333315E-3</v>
      </c>
      <c r="H2" s="12">
        <f t="shared" ref="H2:BS2" si="0">H5-G5</f>
        <v>8.3333333333333315E-3</v>
      </c>
      <c r="I2" s="12">
        <f t="shared" si="0"/>
        <v>8.3333333333333315E-3</v>
      </c>
      <c r="J2" s="12">
        <f t="shared" si="0"/>
        <v>5.5555555555555636E-3</v>
      </c>
      <c r="K2" s="12">
        <f t="shared" si="0"/>
        <v>1.1805555555555541E-2</v>
      </c>
      <c r="L2" s="12">
        <f t="shared" si="0"/>
        <v>7.6388888888888895E-3</v>
      </c>
      <c r="M2" s="12">
        <f t="shared" si="0"/>
        <v>1.2500000000000011E-2</v>
      </c>
      <c r="N2" s="12">
        <f t="shared" si="0"/>
        <v>4.1666666666666519E-3</v>
      </c>
      <c r="O2" s="12">
        <f t="shared" si="0"/>
        <v>9.7222222222222432E-3</v>
      </c>
      <c r="P2" s="12">
        <f t="shared" si="0"/>
        <v>6.9444444444444753E-3</v>
      </c>
      <c r="Q2" s="12">
        <f t="shared" si="0"/>
        <v>7.6388888888888618E-3</v>
      </c>
      <c r="R2" s="12">
        <f t="shared" si="0"/>
        <v>8.3333333333333037E-3</v>
      </c>
      <c r="S2" s="12">
        <f t="shared" si="0"/>
        <v>6.9444444444444753E-3</v>
      </c>
      <c r="T2" s="12">
        <f t="shared" si="0"/>
        <v>7.6388888888888618E-3</v>
      </c>
      <c r="U2" s="12">
        <f t="shared" si="0"/>
        <v>1.1111111111111294E-2</v>
      </c>
      <c r="V2" s="12">
        <f t="shared" si="0"/>
        <v>1.0416666666666519E-2</v>
      </c>
      <c r="W2" s="12">
        <f t="shared" si="0"/>
        <v>1.1111111111111127E-2</v>
      </c>
      <c r="X2" s="12">
        <f t="shared" si="0"/>
        <v>8.3333333333333037E-3</v>
      </c>
      <c r="Y2" s="12">
        <f t="shared" si="0"/>
        <v>3.4722222222224874E-3</v>
      </c>
      <c r="Z2" s="12">
        <f t="shared" si="0"/>
        <v>5.5555555555553138E-3</v>
      </c>
      <c r="AA2" s="12">
        <f t="shared" si="0"/>
        <v>1.1111111111111405E-2</v>
      </c>
      <c r="AB2" s="12">
        <f t="shared" si="0"/>
        <v>8.3333333333333592E-3</v>
      </c>
      <c r="AC2" s="12">
        <f t="shared" si="0"/>
        <v>8.3333333333333592E-3</v>
      </c>
      <c r="AD2" s="12">
        <f t="shared" si="0"/>
        <v>1.1805555555555181E-2</v>
      </c>
      <c r="AE2" s="12">
        <f t="shared" si="0"/>
        <v>1.1805555555554792E-2</v>
      </c>
      <c r="AF2" s="12">
        <f t="shared" si="0"/>
        <v>1.1805555555556013E-2</v>
      </c>
      <c r="AG2" s="12">
        <f t="shared" si="0"/>
        <v>1.1805555555554959E-2</v>
      </c>
      <c r="AH2" s="12">
        <f t="shared" si="0"/>
        <v>1.1805555555555014E-2</v>
      </c>
      <c r="AI2" s="12">
        <f t="shared" si="0"/>
        <v>1.1805555555555014E-2</v>
      </c>
      <c r="AJ2" s="12">
        <f t="shared" si="0"/>
        <v>1.1805555555555014E-2</v>
      </c>
      <c r="AK2" s="12">
        <f t="shared" si="0"/>
        <v>1.1805555555554959E-2</v>
      </c>
      <c r="AL2" s="12">
        <f t="shared" si="0"/>
        <v>1.1805555555556013E-2</v>
      </c>
      <c r="AM2" s="12">
        <f t="shared" si="0"/>
        <v>1.1805555555555014E-2</v>
      </c>
      <c r="AN2" s="12">
        <f t="shared" si="0"/>
        <v>1.1805555555554959E-2</v>
      </c>
      <c r="AO2" s="12">
        <f t="shared" si="0"/>
        <v>1.180555555555507E-2</v>
      </c>
      <c r="AP2" s="12">
        <f t="shared" si="0"/>
        <v>1.1805555555554959E-2</v>
      </c>
      <c r="AQ2" s="12">
        <f t="shared" si="0"/>
        <v>1.1805555555555958E-2</v>
      </c>
      <c r="AR2" s="12">
        <f t="shared" si="0"/>
        <v>1.180555555555507E-2</v>
      </c>
      <c r="AS2" s="12">
        <f t="shared" si="0"/>
        <v>1.1805555555554959E-2</v>
      </c>
      <c r="AT2" s="12">
        <f t="shared" si="0"/>
        <v>1.180555555555507E-2</v>
      </c>
      <c r="AU2" s="12">
        <f t="shared" si="0"/>
        <v>1.1805555555554959E-2</v>
      </c>
      <c r="AV2" s="12">
        <f t="shared" si="0"/>
        <v>1.1805555555554959E-2</v>
      </c>
      <c r="AW2" s="12">
        <f t="shared" si="0"/>
        <v>1.1805555555556069E-2</v>
      </c>
      <c r="AX2" s="12">
        <f t="shared" si="0"/>
        <v>1.1805555555554959E-2</v>
      </c>
      <c r="AY2" s="12">
        <f t="shared" si="0"/>
        <v>1.1805555555554959E-2</v>
      </c>
      <c r="AZ2" s="12">
        <f t="shared" si="0"/>
        <v>1.180555555555507E-2</v>
      </c>
      <c r="BA2" s="12">
        <f t="shared" si="0"/>
        <v>1.1805555555554959E-2</v>
      </c>
      <c r="BB2" s="12">
        <f t="shared" si="0"/>
        <v>8.3333333333424076E-3</v>
      </c>
      <c r="BC2" s="12">
        <f t="shared" si="0"/>
        <v>8.3333333333426296E-3</v>
      </c>
      <c r="BD2" s="12">
        <f t="shared" si="0"/>
        <v>8.3333333333419635E-3</v>
      </c>
      <c r="BE2" s="12">
        <f t="shared" si="0"/>
        <v>8.3333333333429627E-3</v>
      </c>
      <c r="BF2" s="12">
        <f t="shared" si="0"/>
        <v>8.3333333333420745E-3</v>
      </c>
      <c r="BG2" s="12">
        <f t="shared" si="0"/>
        <v>5.5555555555192315E-3</v>
      </c>
      <c r="BH2" s="12">
        <f t="shared" si="0"/>
        <v>9.7222222222221877E-3</v>
      </c>
      <c r="BI2" s="12">
        <f t="shared" si="0"/>
        <v>6.2500000000000888E-3</v>
      </c>
      <c r="BJ2" s="12">
        <f t="shared" si="0"/>
        <v>8.3333333333333037E-3</v>
      </c>
      <c r="BK2" s="12">
        <f t="shared" si="0"/>
        <v>1.041666666666663E-2</v>
      </c>
      <c r="BL2" s="12">
        <f t="shared" si="0"/>
        <v>9.7222222223125598E-3</v>
      </c>
      <c r="BM2" s="12">
        <f t="shared" si="0"/>
        <v>7.6388888887986006E-3</v>
      </c>
      <c r="BN2" s="12">
        <f t="shared" si="0"/>
        <v>1.041666666666663E-2</v>
      </c>
      <c r="BO2" s="12">
        <f t="shared" si="0"/>
        <v>4.8611111111109828E-3</v>
      </c>
      <c r="BP2" s="12">
        <f t="shared" si="0"/>
        <v>5.5555555555557579E-3</v>
      </c>
      <c r="BQ2" s="12">
        <f t="shared" si="0"/>
        <v>1.2499999999999845E-2</v>
      </c>
      <c r="BR2" s="12">
        <f t="shared" si="0"/>
        <v>8.3333333333334147E-3</v>
      </c>
      <c r="BS2" s="12">
        <f t="shared" si="0"/>
        <v>4.8611111111109828E-3</v>
      </c>
      <c r="BT2" s="12">
        <f t="shared" ref="BT2:CF2" si="1">BT5-BS5</f>
        <v>8.3333333333335258E-3</v>
      </c>
      <c r="BU2" s="12">
        <f t="shared" si="1"/>
        <v>8.3333333333333037E-3</v>
      </c>
      <c r="BV2" s="12">
        <f t="shared" si="1"/>
        <v>1.041666666666663E-2</v>
      </c>
      <c r="BW2" s="12">
        <f t="shared" si="1"/>
        <v>1.1805555555555514E-2</v>
      </c>
      <c r="BX2" s="12">
        <f t="shared" si="1"/>
        <v>1.3888888888888951E-2</v>
      </c>
      <c r="BY2" s="12">
        <f t="shared" si="1"/>
        <v>1.388888888888884E-2</v>
      </c>
      <c r="BZ2" s="12">
        <f t="shared" si="1"/>
        <v>1.3888888888888951E-2</v>
      </c>
      <c r="CA2" s="12">
        <f t="shared" si="1"/>
        <v>1.3888888888889062E-2</v>
      </c>
      <c r="CB2" s="12">
        <f t="shared" si="1"/>
        <v>1.3888888888888951E-2</v>
      </c>
      <c r="CC2" s="12">
        <f t="shared" si="1"/>
        <v>1.3888888888889062E-2</v>
      </c>
      <c r="CD2" s="12">
        <f t="shared" si="1"/>
        <v>1.3888888888888951E-2</v>
      </c>
      <c r="CE2" s="12">
        <f t="shared" si="1"/>
        <v>1.3888888888889062E-2</v>
      </c>
      <c r="CF2" s="12">
        <f t="shared" si="1"/>
        <v>1.3888888888888951E-2</v>
      </c>
      <c r="CG2" s="14"/>
      <c r="CH2" s="11"/>
      <c r="CI2" s="11"/>
      <c r="CJ2" s="11"/>
      <c r="CK2" s="11"/>
    </row>
    <row r="3" spans="1:94" ht="15" customHeight="1" thickBot="1">
      <c r="A3" s="237"/>
      <c r="B3" s="239"/>
      <c r="C3" s="239"/>
      <c r="D3" s="15"/>
      <c r="E3" s="16"/>
      <c r="F3" s="17"/>
      <c r="G3" s="18"/>
      <c r="H3" s="18"/>
      <c r="I3" s="18"/>
      <c r="J3" s="18"/>
      <c r="K3" s="18"/>
      <c r="L3" s="18"/>
      <c r="M3" s="19"/>
      <c r="N3" s="20"/>
      <c r="O3" s="18"/>
      <c r="P3" s="19"/>
      <c r="Q3" s="21"/>
      <c r="R3" s="22"/>
      <c r="S3" s="22"/>
      <c r="T3" s="23"/>
      <c r="U3" s="22"/>
      <c r="V3" s="22"/>
      <c r="W3" s="24"/>
      <c r="X3" s="25"/>
      <c r="Y3" s="26"/>
      <c r="Z3" s="25"/>
      <c r="AA3" s="25"/>
      <c r="AB3" s="25"/>
      <c r="AC3" s="25"/>
      <c r="AD3" s="27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8"/>
      <c r="AT3" s="28"/>
      <c r="AU3" s="28"/>
      <c r="AV3" s="29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1"/>
      <c r="BX3" s="30"/>
      <c r="BY3" s="30"/>
      <c r="BZ3" s="30"/>
      <c r="CA3" s="30"/>
      <c r="CB3" s="30"/>
      <c r="CC3" s="30"/>
      <c r="CD3" s="30"/>
      <c r="CE3" s="30"/>
      <c r="CF3" s="32"/>
      <c r="CG3" s="33"/>
      <c r="CH3" s="11"/>
      <c r="CI3" s="11"/>
      <c r="CJ3" s="11"/>
      <c r="CK3" s="11"/>
    </row>
    <row r="4" spans="1:94" ht="15" customHeight="1">
      <c r="A4" s="34"/>
      <c r="B4" s="35"/>
      <c r="C4" s="36" t="s">
        <v>46</v>
      </c>
      <c r="D4" s="37"/>
      <c r="E4" s="35"/>
      <c r="F4" s="17"/>
      <c r="G4" s="18"/>
      <c r="H4" s="18"/>
      <c r="I4" s="18"/>
      <c r="J4" s="18"/>
      <c r="K4" s="18"/>
      <c r="L4" s="18"/>
      <c r="M4" s="19"/>
      <c r="N4" s="20"/>
      <c r="O4" s="18"/>
      <c r="P4" s="19"/>
      <c r="Q4" s="18"/>
      <c r="R4" s="19"/>
      <c r="S4" s="19"/>
      <c r="T4" s="18"/>
      <c r="U4" s="19"/>
      <c r="V4" s="19"/>
      <c r="W4" s="18"/>
      <c r="X4" s="25"/>
      <c r="Y4" s="26"/>
      <c r="Z4" s="25"/>
      <c r="AA4" s="25"/>
      <c r="AB4" s="25"/>
      <c r="AC4" s="25"/>
      <c r="AD4" s="27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8"/>
      <c r="AT4" s="28"/>
      <c r="AU4" s="28"/>
      <c r="AV4" s="29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1"/>
      <c r="BX4" s="30"/>
      <c r="BY4" s="30"/>
      <c r="BZ4" s="30"/>
      <c r="CA4" s="30"/>
      <c r="CB4" s="30"/>
      <c r="CC4" s="30"/>
      <c r="CD4" s="30"/>
      <c r="CE4" s="30"/>
      <c r="CF4" s="32"/>
      <c r="CG4" s="33"/>
      <c r="CH4" s="11"/>
      <c r="CI4" s="11"/>
      <c r="CJ4" s="11"/>
      <c r="CK4" s="11"/>
    </row>
    <row r="5" spans="1:94" s="44" customFormat="1" ht="15" customHeight="1">
      <c r="A5" s="38" t="s">
        <v>47</v>
      </c>
      <c r="B5" s="39">
        <v>1</v>
      </c>
      <c r="C5" s="39" t="s">
        <v>48</v>
      </c>
      <c r="D5" s="40">
        <v>1.0416666666666666E-2</v>
      </c>
      <c r="E5" s="41"/>
      <c r="F5" s="223">
        <v>0.1875</v>
      </c>
      <c r="G5" s="223">
        <v>0.19583333333333333</v>
      </c>
      <c r="H5" s="223">
        <v>0.20416666666666666</v>
      </c>
      <c r="I5" s="223">
        <v>0.21249999999999999</v>
      </c>
      <c r="J5" s="224">
        <v>0.21805555555555556</v>
      </c>
      <c r="K5" s="224">
        <v>0.2298611111111111</v>
      </c>
      <c r="L5" s="223">
        <v>0.23749999999999999</v>
      </c>
      <c r="M5" s="224">
        <v>0.25</v>
      </c>
      <c r="N5" s="47">
        <v>0.25416666666666665</v>
      </c>
      <c r="O5" s="49">
        <v>0.2638888888888889</v>
      </c>
      <c r="P5" s="47">
        <v>0.27083333333333337</v>
      </c>
      <c r="Q5" s="49">
        <v>0.27847222222222223</v>
      </c>
      <c r="R5" s="49">
        <v>0.28680555555555554</v>
      </c>
      <c r="S5" s="224">
        <v>0.29375000000000001</v>
      </c>
      <c r="T5" s="224">
        <v>0.30138888888888887</v>
      </c>
      <c r="U5" s="224">
        <v>0.31250000000000017</v>
      </c>
      <c r="V5" s="224">
        <v>0.32291666666666669</v>
      </c>
      <c r="W5" s="224">
        <v>0.33402777777777781</v>
      </c>
      <c r="X5" s="49">
        <v>0.34236111111111112</v>
      </c>
      <c r="Y5" s="47">
        <v>0.3458333333333336</v>
      </c>
      <c r="Z5" s="49">
        <v>0.35138888888888892</v>
      </c>
      <c r="AA5" s="47">
        <v>0.36250000000000032</v>
      </c>
      <c r="AB5" s="47">
        <v>0.37083333333333368</v>
      </c>
      <c r="AC5" s="47">
        <v>0.37916666666666704</v>
      </c>
      <c r="AD5" s="47">
        <v>0.39097222222222222</v>
      </c>
      <c r="AE5" s="47">
        <v>0.40277777777777701</v>
      </c>
      <c r="AF5" s="47">
        <v>0.41458333333333303</v>
      </c>
      <c r="AG5" s="225">
        <v>0.42638888888888798</v>
      </c>
      <c r="AH5" s="225">
        <v>0.438194444444443</v>
      </c>
      <c r="AI5" s="225">
        <v>0.44999999999999801</v>
      </c>
      <c r="AJ5" s="47">
        <v>0.46180555555555303</v>
      </c>
      <c r="AK5" s="47">
        <v>0.47361111111110799</v>
      </c>
      <c r="AL5" s="47">
        <v>0.485416666666664</v>
      </c>
      <c r="AM5" s="47">
        <v>0.49722222222221901</v>
      </c>
      <c r="AN5" s="47">
        <v>0.50902777777777397</v>
      </c>
      <c r="AO5" s="47">
        <v>0.52083333333332904</v>
      </c>
      <c r="AP5" s="47">
        <v>0.532638888888884</v>
      </c>
      <c r="AQ5" s="223">
        <v>0.54444444444443996</v>
      </c>
      <c r="AR5" s="223">
        <v>0.55624999999999503</v>
      </c>
      <c r="AS5" s="223">
        <v>0.56805555555554998</v>
      </c>
      <c r="AT5" s="223">
        <v>0.57986111111110505</v>
      </c>
      <c r="AU5" s="47">
        <v>0.59166666666666001</v>
      </c>
      <c r="AV5" s="47">
        <v>0.60347222222221497</v>
      </c>
      <c r="AW5" s="47">
        <v>0.61527777777777104</v>
      </c>
      <c r="AX5" s="223">
        <v>0.627083333333326</v>
      </c>
      <c r="AY5" s="223">
        <v>0.63888888888888096</v>
      </c>
      <c r="AZ5" s="223">
        <v>0.65069444444443603</v>
      </c>
      <c r="BA5" s="223">
        <v>0.66249999999999098</v>
      </c>
      <c r="BB5" s="223">
        <v>0.67083333333333339</v>
      </c>
      <c r="BC5" s="223">
        <v>0.67916666666667602</v>
      </c>
      <c r="BD5" s="223">
        <v>0.68750000000001799</v>
      </c>
      <c r="BE5" s="223">
        <v>0.69583333333336095</v>
      </c>
      <c r="BF5" s="223">
        <v>0.70416666666670302</v>
      </c>
      <c r="BG5" s="224">
        <v>0.70972222222222225</v>
      </c>
      <c r="BH5" s="224">
        <v>0.71944444444444444</v>
      </c>
      <c r="BI5" s="224">
        <v>0.72569444444444453</v>
      </c>
      <c r="BJ5" s="224">
        <v>0.73402777777777783</v>
      </c>
      <c r="BK5" s="224">
        <v>0.74444444444444446</v>
      </c>
      <c r="BL5" s="49">
        <v>0.75416666666675702</v>
      </c>
      <c r="BM5" s="49">
        <v>0.76180555555555562</v>
      </c>
      <c r="BN5" s="49">
        <v>0.77222222222222225</v>
      </c>
      <c r="BO5" s="49">
        <v>0.77708333333333324</v>
      </c>
      <c r="BP5" s="49">
        <v>0.78263888888888899</v>
      </c>
      <c r="BQ5" s="49">
        <v>0.79513888888888884</v>
      </c>
      <c r="BR5" s="49">
        <v>0.80347222222222225</v>
      </c>
      <c r="BS5" s="49">
        <v>0.80833333333333324</v>
      </c>
      <c r="BT5" s="49">
        <v>0.81666666666666676</v>
      </c>
      <c r="BU5" s="49">
        <v>0.82500000000000007</v>
      </c>
      <c r="BV5" s="226">
        <v>0.8354166666666667</v>
      </c>
      <c r="BW5" s="225">
        <v>0.84722222222222221</v>
      </c>
      <c r="BX5" s="225">
        <v>0.86111111111111116</v>
      </c>
      <c r="BY5" s="225">
        <v>0.875</v>
      </c>
      <c r="BZ5" s="225">
        <v>0.88888888888888895</v>
      </c>
      <c r="CA5" s="225">
        <v>0.90277777777777801</v>
      </c>
      <c r="CB5" s="225">
        <v>0.91666666666666696</v>
      </c>
      <c r="CC5" s="225">
        <v>0.93055555555555602</v>
      </c>
      <c r="CD5" s="225">
        <v>0.94444444444444497</v>
      </c>
      <c r="CE5" s="225">
        <v>0.95833333333333404</v>
      </c>
      <c r="CF5" s="225">
        <v>0.97222222222222299</v>
      </c>
      <c r="CG5" s="43"/>
      <c r="CK5" s="47"/>
      <c r="CL5" s="47"/>
      <c r="CM5" s="47"/>
      <c r="CN5" s="47"/>
      <c r="CO5" s="47"/>
      <c r="CP5" s="47"/>
    </row>
    <row r="6" spans="1:94" ht="15" customHeight="1">
      <c r="A6" s="242" t="s">
        <v>49</v>
      </c>
      <c r="B6" s="45">
        <v>2</v>
      </c>
      <c r="C6" s="46" t="s">
        <v>50</v>
      </c>
      <c r="D6" s="47">
        <v>6.9444444444444447E-4</v>
      </c>
      <c r="E6" s="48"/>
      <c r="F6" s="49">
        <f t="shared" ref="F6:BQ6" si="2">F5+$D$6</f>
        <v>0.18819444444444444</v>
      </c>
      <c r="G6" s="49">
        <f t="shared" si="2"/>
        <v>0.19652777777777777</v>
      </c>
      <c r="H6" s="49">
        <f t="shared" si="2"/>
        <v>0.2048611111111111</v>
      </c>
      <c r="I6" s="50">
        <f t="shared" si="2"/>
        <v>0.21319444444444444</v>
      </c>
      <c r="J6" s="50">
        <f t="shared" si="2"/>
        <v>0.21875</v>
      </c>
      <c r="K6" s="50">
        <f t="shared" si="2"/>
        <v>0.23055555555555554</v>
      </c>
      <c r="L6" s="50">
        <f t="shared" si="2"/>
        <v>0.23819444444444443</v>
      </c>
      <c r="M6" s="50">
        <f t="shared" si="2"/>
        <v>0.25069444444444444</v>
      </c>
      <c r="N6" s="51">
        <f t="shared" si="2"/>
        <v>0.25486111111111109</v>
      </c>
      <c r="O6" s="51">
        <f t="shared" si="2"/>
        <v>0.26458333333333334</v>
      </c>
      <c r="P6" s="51">
        <f t="shared" si="2"/>
        <v>0.27152777777777781</v>
      </c>
      <c r="Q6" s="51">
        <f t="shared" si="2"/>
        <v>0.27916666666666667</v>
      </c>
      <c r="R6" s="51">
        <f t="shared" si="2"/>
        <v>0.28749999999999998</v>
      </c>
      <c r="S6" s="55">
        <f t="shared" si="2"/>
        <v>0.29444444444444445</v>
      </c>
      <c r="T6" s="52">
        <f t="shared" si="2"/>
        <v>0.30208333333333331</v>
      </c>
      <c r="U6" s="52">
        <f t="shared" si="2"/>
        <v>0.31319444444444461</v>
      </c>
      <c r="V6" s="52">
        <f t="shared" si="2"/>
        <v>0.32361111111111113</v>
      </c>
      <c r="W6" s="53">
        <f t="shared" si="2"/>
        <v>0.33472222222222225</v>
      </c>
      <c r="X6" s="54">
        <f t="shared" si="2"/>
        <v>0.34305555555555556</v>
      </c>
      <c r="Y6" s="52">
        <f t="shared" si="2"/>
        <v>0.34652777777777805</v>
      </c>
      <c r="Z6" s="52">
        <f t="shared" si="2"/>
        <v>0.35208333333333336</v>
      </c>
      <c r="AA6" s="49">
        <f t="shared" si="2"/>
        <v>0.36319444444444476</v>
      </c>
      <c r="AB6" s="49">
        <f t="shared" si="2"/>
        <v>0.37152777777777812</v>
      </c>
      <c r="AC6" s="49">
        <f t="shared" si="2"/>
        <v>0.37986111111111148</v>
      </c>
      <c r="AD6" s="49">
        <f t="shared" si="2"/>
        <v>0.39166666666666666</v>
      </c>
      <c r="AE6" s="49">
        <f t="shared" si="2"/>
        <v>0.40347222222222145</v>
      </c>
      <c r="AF6" s="50">
        <f t="shared" si="2"/>
        <v>0.41527777777777747</v>
      </c>
      <c r="AG6" s="50">
        <f t="shared" si="2"/>
        <v>0.42708333333333243</v>
      </c>
      <c r="AH6" s="50">
        <f t="shared" si="2"/>
        <v>0.43888888888888744</v>
      </c>
      <c r="AI6" s="50">
        <f t="shared" si="2"/>
        <v>0.45069444444444245</v>
      </c>
      <c r="AJ6" s="50">
        <f t="shared" si="2"/>
        <v>0.46249999999999747</v>
      </c>
      <c r="AK6" s="51">
        <f t="shared" si="2"/>
        <v>0.47430555555555243</v>
      </c>
      <c r="AL6" s="51">
        <f t="shared" si="2"/>
        <v>0.48611111111110844</v>
      </c>
      <c r="AM6" s="51">
        <f t="shared" si="2"/>
        <v>0.49791666666666345</v>
      </c>
      <c r="AN6" s="51">
        <f t="shared" si="2"/>
        <v>0.50972222222221841</v>
      </c>
      <c r="AO6" s="51">
        <f t="shared" si="2"/>
        <v>0.52152777777777348</v>
      </c>
      <c r="AP6" s="55">
        <f t="shared" si="2"/>
        <v>0.53333333333332844</v>
      </c>
      <c r="AQ6" s="55">
        <f t="shared" si="2"/>
        <v>0.5451388888888844</v>
      </c>
      <c r="AR6" s="55">
        <f t="shared" si="2"/>
        <v>0.55694444444443947</v>
      </c>
      <c r="AS6" s="52">
        <f t="shared" si="2"/>
        <v>0.56874999999999443</v>
      </c>
      <c r="AT6" s="55">
        <f t="shared" si="2"/>
        <v>0.5805555555555495</v>
      </c>
      <c r="AU6" s="49">
        <f t="shared" si="2"/>
        <v>0.59236111111110445</v>
      </c>
      <c r="AV6" s="49">
        <f t="shared" si="2"/>
        <v>0.60416666666665941</v>
      </c>
      <c r="AW6" s="49">
        <f t="shared" si="2"/>
        <v>0.61597222222221548</v>
      </c>
      <c r="AX6" s="49">
        <f t="shared" si="2"/>
        <v>0.62777777777777044</v>
      </c>
      <c r="AY6" s="49">
        <f t="shared" si="2"/>
        <v>0.6395833333333254</v>
      </c>
      <c r="AZ6" s="50">
        <f t="shared" si="2"/>
        <v>0.65138888888888047</v>
      </c>
      <c r="BA6" s="50">
        <f t="shared" si="2"/>
        <v>0.66319444444443543</v>
      </c>
      <c r="BB6" s="50">
        <f t="shared" si="2"/>
        <v>0.67152777777777783</v>
      </c>
      <c r="BC6" s="50">
        <f t="shared" si="2"/>
        <v>0.67986111111112046</v>
      </c>
      <c r="BD6" s="50">
        <f t="shared" si="2"/>
        <v>0.68819444444446243</v>
      </c>
      <c r="BE6" s="51">
        <f t="shared" si="2"/>
        <v>0.69652777777780539</v>
      </c>
      <c r="BF6" s="51">
        <f t="shared" si="2"/>
        <v>0.70486111111114746</v>
      </c>
      <c r="BG6" s="51">
        <f t="shared" si="2"/>
        <v>0.7104166666666667</v>
      </c>
      <c r="BH6" s="51">
        <f t="shared" si="2"/>
        <v>0.72013888888888888</v>
      </c>
      <c r="BI6" s="51">
        <f t="shared" si="2"/>
        <v>0.72638888888888897</v>
      </c>
      <c r="BJ6" s="55">
        <f t="shared" si="2"/>
        <v>0.73472222222222228</v>
      </c>
      <c r="BK6" s="55">
        <f t="shared" si="2"/>
        <v>0.74513888888888891</v>
      </c>
      <c r="BL6" s="55">
        <f t="shared" si="2"/>
        <v>0.75486111111120147</v>
      </c>
      <c r="BM6" s="55">
        <f t="shared" si="2"/>
        <v>0.76250000000000007</v>
      </c>
      <c r="BN6" s="49">
        <f t="shared" si="2"/>
        <v>0.7729166666666667</v>
      </c>
      <c r="BO6" s="49">
        <f t="shared" si="2"/>
        <v>0.77777777777777768</v>
      </c>
      <c r="BP6" s="49">
        <f t="shared" si="2"/>
        <v>0.78333333333333344</v>
      </c>
      <c r="BQ6" s="49">
        <f t="shared" si="2"/>
        <v>0.79583333333333328</v>
      </c>
      <c r="BR6" s="49">
        <f t="shared" ref="BR6:CF6" si="3">BR5+$D$6</f>
        <v>0.8041666666666667</v>
      </c>
      <c r="BS6" s="49">
        <f t="shared" si="3"/>
        <v>0.80902777777777768</v>
      </c>
      <c r="BT6" s="49">
        <f t="shared" si="3"/>
        <v>0.8173611111111112</v>
      </c>
      <c r="BU6" s="50">
        <f t="shared" si="3"/>
        <v>0.82569444444444451</v>
      </c>
      <c r="BV6" s="50">
        <f t="shared" si="3"/>
        <v>0.83611111111111114</v>
      </c>
      <c r="BW6" s="50">
        <f t="shared" si="3"/>
        <v>0.84791666666666665</v>
      </c>
      <c r="BX6" s="50">
        <f t="shared" si="3"/>
        <v>0.8618055555555556</v>
      </c>
      <c r="BY6" s="51">
        <f t="shared" si="3"/>
        <v>0.87569444444444444</v>
      </c>
      <c r="BZ6" s="51">
        <f t="shared" si="3"/>
        <v>0.88958333333333339</v>
      </c>
      <c r="CA6" s="55">
        <f t="shared" si="3"/>
        <v>0.90347222222222245</v>
      </c>
      <c r="CB6" s="55">
        <f t="shared" si="3"/>
        <v>0.9173611111111114</v>
      </c>
      <c r="CC6" s="55">
        <f t="shared" si="3"/>
        <v>0.93125000000000047</v>
      </c>
      <c r="CD6" s="49">
        <f t="shared" si="3"/>
        <v>0.94513888888888942</v>
      </c>
      <c r="CE6" s="49">
        <f t="shared" si="3"/>
        <v>0.95902777777777848</v>
      </c>
      <c r="CF6" s="49">
        <f t="shared" si="3"/>
        <v>0.97291666666666743</v>
      </c>
      <c r="CG6" s="56"/>
      <c r="CH6" s="11"/>
      <c r="CI6" s="11"/>
      <c r="CJ6" s="11"/>
      <c r="CK6" s="47"/>
      <c r="CL6" s="47"/>
      <c r="CM6" s="47"/>
      <c r="CN6" s="47"/>
      <c r="CO6" s="47"/>
      <c r="CP6" s="47"/>
    </row>
    <row r="7" spans="1:94" ht="15" customHeight="1">
      <c r="A7" s="243"/>
      <c r="B7" s="45">
        <v>3</v>
      </c>
      <c r="C7" s="57" t="s">
        <v>51</v>
      </c>
      <c r="D7" s="58">
        <v>6.9444444444444447E-4</v>
      </c>
      <c r="E7" s="48"/>
      <c r="F7" s="49">
        <f t="shared" ref="F7:BQ7" si="4">F6+$D$7</f>
        <v>0.18888888888888888</v>
      </c>
      <c r="G7" s="49">
        <f t="shared" si="4"/>
        <v>0.19722222222222222</v>
      </c>
      <c r="H7" s="49">
        <f t="shared" si="4"/>
        <v>0.20555555555555555</v>
      </c>
      <c r="I7" s="50">
        <f t="shared" si="4"/>
        <v>0.21388888888888888</v>
      </c>
      <c r="J7" s="50">
        <f t="shared" si="4"/>
        <v>0.21944444444444444</v>
      </c>
      <c r="K7" s="50">
        <f t="shared" si="4"/>
        <v>0.23124999999999998</v>
      </c>
      <c r="L7" s="50">
        <f t="shared" si="4"/>
        <v>0.23888888888888887</v>
      </c>
      <c r="M7" s="50">
        <f t="shared" si="4"/>
        <v>0.25138888888888888</v>
      </c>
      <c r="N7" s="51">
        <f t="shared" si="4"/>
        <v>0.25555555555555554</v>
      </c>
      <c r="O7" s="51">
        <f t="shared" si="4"/>
        <v>0.26527777777777778</v>
      </c>
      <c r="P7" s="51">
        <f t="shared" si="4"/>
        <v>0.27222222222222225</v>
      </c>
      <c r="Q7" s="51">
        <f t="shared" si="4"/>
        <v>0.27986111111111112</v>
      </c>
      <c r="R7" s="51">
        <f t="shared" si="4"/>
        <v>0.28819444444444442</v>
      </c>
      <c r="S7" s="55">
        <f t="shared" si="4"/>
        <v>0.2951388888888889</v>
      </c>
      <c r="T7" s="52">
        <f t="shared" si="4"/>
        <v>0.30277777777777776</v>
      </c>
      <c r="U7" s="52">
        <f t="shared" si="4"/>
        <v>0.31388888888888905</v>
      </c>
      <c r="V7" s="52">
        <f t="shared" si="4"/>
        <v>0.32430555555555557</v>
      </c>
      <c r="W7" s="53">
        <f t="shared" si="4"/>
        <v>0.3354166666666667</v>
      </c>
      <c r="X7" s="54">
        <f t="shared" si="4"/>
        <v>0.34375</v>
      </c>
      <c r="Y7" s="52">
        <f t="shared" si="4"/>
        <v>0.34722222222222249</v>
      </c>
      <c r="Z7" s="52">
        <f t="shared" si="4"/>
        <v>0.3527777777777778</v>
      </c>
      <c r="AA7" s="49">
        <f t="shared" si="4"/>
        <v>0.36388888888888921</v>
      </c>
      <c r="AB7" s="49">
        <f t="shared" si="4"/>
        <v>0.37222222222222257</v>
      </c>
      <c r="AC7" s="49">
        <f t="shared" si="4"/>
        <v>0.38055555555555592</v>
      </c>
      <c r="AD7" s="49">
        <f t="shared" si="4"/>
        <v>0.3923611111111111</v>
      </c>
      <c r="AE7" s="49">
        <f t="shared" si="4"/>
        <v>0.4041666666666659</v>
      </c>
      <c r="AF7" s="50">
        <f t="shared" si="4"/>
        <v>0.41597222222222191</v>
      </c>
      <c r="AG7" s="50">
        <f t="shared" si="4"/>
        <v>0.42777777777777687</v>
      </c>
      <c r="AH7" s="50">
        <f t="shared" si="4"/>
        <v>0.43958333333333188</v>
      </c>
      <c r="AI7" s="50">
        <f t="shared" si="4"/>
        <v>0.4513888888888869</v>
      </c>
      <c r="AJ7" s="50">
        <f t="shared" si="4"/>
        <v>0.46319444444444191</v>
      </c>
      <c r="AK7" s="51">
        <f t="shared" si="4"/>
        <v>0.47499999999999687</v>
      </c>
      <c r="AL7" s="51">
        <f t="shared" si="4"/>
        <v>0.48680555555555288</v>
      </c>
      <c r="AM7" s="51">
        <f t="shared" si="4"/>
        <v>0.4986111111111079</v>
      </c>
      <c r="AN7" s="51">
        <f t="shared" si="4"/>
        <v>0.51041666666666285</v>
      </c>
      <c r="AO7" s="51">
        <f t="shared" si="4"/>
        <v>0.52222222222221792</v>
      </c>
      <c r="AP7" s="55">
        <f t="shared" si="4"/>
        <v>0.53402777777777288</v>
      </c>
      <c r="AQ7" s="55">
        <f t="shared" si="4"/>
        <v>0.54583333333332884</v>
      </c>
      <c r="AR7" s="55">
        <f t="shared" si="4"/>
        <v>0.55763888888888391</v>
      </c>
      <c r="AS7" s="52">
        <f t="shared" si="4"/>
        <v>0.56944444444443887</v>
      </c>
      <c r="AT7" s="55">
        <f t="shared" si="4"/>
        <v>0.58124999999999394</v>
      </c>
      <c r="AU7" s="49">
        <f t="shared" si="4"/>
        <v>0.5930555555555489</v>
      </c>
      <c r="AV7" s="49">
        <f t="shared" si="4"/>
        <v>0.60486111111110386</v>
      </c>
      <c r="AW7" s="49">
        <f t="shared" si="4"/>
        <v>0.61666666666665992</v>
      </c>
      <c r="AX7" s="49">
        <f t="shared" si="4"/>
        <v>0.62847222222221488</v>
      </c>
      <c r="AY7" s="49">
        <f t="shared" si="4"/>
        <v>0.64027777777776984</v>
      </c>
      <c r="AZ7" s="50">
        <f t="shared" si="4"/>
        <v>0.65208333333332491</v>
      </c>
      <c r="BA7" s="50">
        <f t="shared" si="4"/>
        <v>0.66388888888887987</v>
      </c>
      <c r="BB7" s="50">
        <f t="shared" si="4"/>
        <v>0.67222222222222228</v>
      </c>
      <c r="BC7" s="50">
        <f t="shared" si="4"/>
        <v>0.68055555555556491</v>
      </c>
      <c r="BD7" s="50">
        <f t="shared" si="4"/>
        <v>0.68888888888890687</v>
      </c>
      <c r="BE7" s="51">
        <f t="shared" si="4"/>
        <v>0.69722222222224983</v>
      </c>
      <c r="BF7" s="51">
        <f t="shared" si="4"/>
        <v>0.70555555555559191</v>
      </c>
      <c r="BG7" s="51">
        <f t="shared" si="4"/>
        <v>0.71111111111111114</v>
      </c>
      <c r="BH7" s="51">
        <f t="shared" si="4"/>
        <v>0.72083333333333333</v>
      </c>
      <c r="BI7" s="51">
        <f t="shared" si="4"/>
        <v>0.72708333333333341</v>
      </c>
      <c r="BJ7" s="55">
        <f t="shared" si="4"/>
        <v>0.73541666666666672</v>
      </c>
      <c r="BK7" s="55">
        <f t="shared" si="4"/>
        <v>0.74583333333333335</v>
      </c>
      <c r="BL7" s="55">
        <f t="shared" si="4"/>
        <v>0.75555555555564591</v>
      </c>
      <c r="BM7" s="55">
        <f t="shared" si="4"/>
        <v>0.76319444444444451</v>
      </c>
      <c r="BN7" s="49">
        <f t="shared" si="4"/>
        <v>0.77361111111111114</v>
      </c>
      <c r="BO7" s="49">
        <f t="shared" si="4"/>
        <v>0.77847222222222212</v>
      </c>
      <c r="BP7" s="49">
        <f t="shared" si="4"/>
        <v>0.78402777777777788</v>
      </c>
      <c r="BQ7" s="49">
        <f t="shared" si="4"/>
        <v>0.79652777777777772</v>
      </c>
      <c r="BR7" s="49">
        <f t="shared" ref="BR7:CF7" si="5">BR6+$D$7</f>
        <v>0.80486111111111114</v>
      </c>
      <c r="BS7" s="49">
        <f t="shared" si="5"/>
        <v>0.80972222222222212</v>
      </c>
      <c r="BT7" s="49">
        <f t="shared" si="5"/>
        <v>0.81805555555555565</v>
      </c>
      <c r="BU7" s="50">
        <f t="shared" si="5"/>
        <v>0.82638888888888895</v>
      </c>
      <c r="BV7" s="50">
        <f t="shared" si="5"/>
        <v>0.83680555555555558</v>
      </c>
      <c r="BW7" s="50">
        <f t="shared" si="5"/>
        <v>0.84861111111111109</v>
      </c>
      <c r="BX7" s="50">
        <f t="shared" si="5"/>
        <v>0.86250000000000004</v>
      </c>
      <c r="BY7" s="51">
        <f t="shared" si="5"/>
        <v>0.87638888888888888</v>
      </c>
      <c r="BZ7" s="51">
        <f t="shared" si="5"/>
        <v>0.89027777777777783</v>
      </c>
      <c r="CA7" s="55">
        <f t="shared" si="5"/>
        <v>0.9041666666666669</v>
      </c>
      <c r="CB7" s="55">
        <f t="shared" si="5"/>
        <v>0.91805555555555585</v>
      </c>
      <c r="CC7" s="55">
        <f t="shared" si="5"/>
        <v>0.93194444444444491</v>
      </c>
      <c r="CD7" s="49">
        <f t="shared" si="5"/>
        <v>0.94583333333333386</v>
      </c>
      <c r="CE7" s="49">
        <f t="shared" si="5"/>
        <v>0.95972222222222292</v>
      </c>
      <c r="CF7" s="49">
        <f t="shared" si="5"/>
        <v>0.97361111111111187</v>
      </c>
      <c r="CG7" s="56"/>
      <c r="CH7" s="11"/>
      <c r="CI7" s="11"/>
      <c r="CJ7" s="11"/>
      <c r="CK7" s="47"/>
      <c r="CL7" s="47"/>
      <c r="CM7" s="47"/>
      <c r="CN7" s="47"/>
      <c r="CO7" s="47"/>
      <c r="CP7" s="47"/>
    </row>
    <row r="8" spans="1:94" ht="15" customHeight="1">
      <c r="A8" s="243"/>
      <c r="B8" s="45">
        <v>4</v>
      </c>
      <c r="C8" s="46" t="s">
        <v>52</v>
      </c>
      <c r="D8" s="47">
        <v>3.472222222222222E-3</v>
      </c>
      <c r="E8" s="48"/>
      <c r="F8" s="49">
        <f>F7+$D$8</f>
        <v>0.19236111111111109</v>
      </c>
      <c r="G8" s="49">
        <f>G7+$D$8</f>
        <v>0.20069444444444443</v>
      </c>
      <c r="H8" s="50">
        <f>H7+$D$8</f>
        <v>0.20902777777777776</v>
      </c>
      <c r="I8" s="50">
        <f t="shared" ref="I8:BT8" si="6">I7+$D$8</f>
        <v>0.21736111111111109</v>
      </c>
      <c r="J8" s="50">
        <f t="shared" si="6"/>
        <v>0.22291666666666665</v>
      </c>
      <c r="K8" s="50">
        <f t="shared" si="6"/>
        <v>0.23472222222222219</v>
      </c>
      <c r="L8" s="50">
        <f t="shared" si="6"/>
        <v>0.24236111111111108</v>
      </c>
      <c r="M8" s="51">
        <f t="shared" si="6"/>
        <v>0.25486111111111109</v>
      </c>
      <c r="N8" s="51">
        <f t="shared" si="6"/>
        <v>0.25902777777777775</v>
      </c>
      <c r="O8" s="51">
        <f t="shared" si="6"/>
        <v>0.26874999999999999</v>
      </c>
      <c r="P8" s="51">
        <f t="shared" si="6"/>
        <v>0.27569444444444446</v>
      </c>
      <c r="Q8" s="51">
        <f t="shared" si="6"/>
        <v>0.28333333333333333</v>
      </c>
      <c r="R8" s="55">
        <f t="shared" si="6"/>
        <v>0.29166666666666663</v>
      </c>
      <c r="S8" s="55">
        <f t="shared" si="6"/>
        <v>0.2986111111111111</v>
      </c>
      <c r="T8" s="52">
        <f t="shared" si="6"/>
        <v>0.30624999999999997</v>
      </c>
      <c r="U8" s="52">
        <f t="shared" si="6"/>
        <v>0.31736111111111126</v>
      </c>
      <c r="V8" s="52">
        <f t="shared" si="6"/>
        <v>0.32777777777777778</v>
      </c>
      <c r="W8" s="53">
        <f t="shared" si="6"/>
        <v>0.33888888888888891</v>
      </c>
      <c r="X8" s="54">
        <f t="shared" si="6"/>
        <v>0.34722222222222221</v>
      </c>
      <c r="Y8" s="52">
        <f t="shared" si="6"/>
        <v>0.3506944444444447</v>
      </c>
      <c r="Z8" s="52">
        <f t="shared" si="6"/>
        <v>0.35625000000000001</v>
      </c>
      <c r="AA8" s="49">
        <f t="shared" si="6"/>
        <v>0.36736111111111142</v>
      </c>
      <c r="AB8" s="49">
        <f t="shared" si="6"/>
        <v>0.37569444444444478</v>
      </c>
      <c r="AC8" s="49">
        <f t="shared" si="6"/>
        <v>0.38402777777777813</v>
      </c>
      <c r="AD8" s="49">
        <f t="shared" si="6"/>
        <v>0.39583333333333331</v>
      </c>
      <c r="AE8" s="49">
        <f t="shared" si="6"/>
        <v>0.40763888888888811</v>
      </c>
      <c r="AF8" s="50">
        <f t="shared" si="6"/>
        <v>0.41944444444444412</v>
      </c>
      <c r="AG8" s="50">
        <f t="shared" si="6"/>
        <v>0.43124999999999908</v>
      </c>
      <c r="AH8" s="50">
        <f t="shared" si="6"/>
        <v>0.44305555555555409</v>
      </c>
      <c r="AI8" s="50">
        <f t="shared" si="6"/>
        <v>0.45486111111110911</v>
      </c>
      <c r="AJ8" s="50">
        <f t="shared" si="6"/>
        <v>0.46666666666666412</v>
      </c>
      <c r="AK8" s="51">
        <f t="shared" si="6"/>
        <v>0.47847222222221908</v>
      </c>
      <c r="AL8" s="51">
        <f t="shared" si="6"/>
        <v>0.49027777777777509</v>
      </c>
      <c r="AM8" s="51">
        <f t="shared" si="6"/>
        <v>0.50208333333333011</v>
      </c>
      <c r="AN8" s="51">
        <f t="shared" si="6"/>
        <v>0.51388888888888506</v>
      </c>
      <c r="AO8" s="51">
        <f t="shared" si="6"/>
        <v>0.52569444444444013</v>
      </c>
      <c r="AP8" s="55">
        <f t="shared" si="6"/>
        <v>0.53749999999999509</v>
      </c>
      <c r="AQ8" s="55">
        <f t="shared" si="6"/>
        <v>0.54930555555555105</v>
      </c>
      <c r="AR8" s="55">
        <f t="shared" si="6"/>
        <v>0.56111111111110612</v>
      </c>
      <c r="AS8" s="52">
        <f t="shared" si="6"/>
        <v>0.57291666666666108</v>
      </c>
      <c r="AT8" s="55">
        <f t="shared" si="6"/>
        <v>0.58472222222221615</v>
      </c>
      <c r="AU8" s="49">
        <f t="shared" si="6"/>
        <v>0.59652777777777111</v>
      </c>
      <c r="AV8" s="49">
        <f t="shared" si="6"/>
        <v>0.60833333333332607</v>
      </c>
      <c r="AW8" s="49">
        <f t="shared" si="6"/>
        <v>0.62013888888888213</v>
      </c>
      <c r="AX8" s="49">
        <f t="shared" si="6"/>
        <v>0.63194444444443709</v>
      </c>
      <c r="AY8" s="49">
        <f t="shared" si="6"/>
        <v>0.64374999999999205</v>
      </c>
      <c r="AZ8" s="50">
        <f t="shared" si="6"/>
        <v>0.65555555555554712</v>
      </c>
      <c r="BA8" s="50">
        <f t="shared" si="6"/>
        <v>0.66736111111110208</v>
      </c>
      <c r="BB8" s="50">
        <f t="shared" si="6"/>
        <v>0.67569444444444449</v>
      </c>
      <c r="BC8" s="50">
        <f t="shared" si="6"/>
        <v>0.68402777777778712</v>
      </c>
      <c r="BD8" s="51">
        <f t="shared" si="6"/>
        <v>0.69236111111112908</v>
      </c>
      <c r="BE8" s="51">
        <f t="shared" si="6"/>
        <v>0.70069444444447204</v>
      </c>
      <c r="BF8" s="51">
        <f t="shared" si="6"/>
        <v>0.70902777777781412</v>
      </c>
      <c r="BG8" s="51">
        <f t="shared" si="6"/>
        <v>0.71458333333333335</v>
      </c>
      <c r="BH8" s="51">
        <f t="shared" si="6"/>
        <v>0.72430555555555554</v>
      </c>
      <c r="BI8" s="55">
        <f t="shared" si="6"/>
        <v>0.73055555555555562</v>
      </c>
      <c r="BJ8" s="55">
        <f t="shared" si="6"/>
        <v>0.73888888888888893</v>
      </c>
      <c r="BK8" s="55">
        <f t="shared" si="6"/>
        <v>0.74930555555555556</v>
      </c>
      <c r="BL8" s="55">
        <f t="shared" si="6"/>
        <v>0.75902777777786812</v>
      </c>
      <c r="BM8" s="55">
        <f t="shared" si="6"/>
        <v>0.76666666666666672</v>
      </c>
      <c r="BN8" s="49">
        <f t="shared" si="6"/>
        <v>0.77708333333333335</v>
      </c>
      <c r="BO8" s="49">
        <f t="shared" si="6"/>
        <v>0.78194444444444433</v>
      </c>
      <c r="BP8" s="49">
        <f t="shared" si="6"/>
        <v>0.78750000000000009</v>
      </c>
      <c r="BQ8" s="49">
        <f t="shared" si="6"/>
        <v>0.79999999999999993</v>
      </c>
      <c r="BR8" s="49">
        <f t="shared" si="6"/>
        <v>0.80833333333333335</v>
      </c>
      <c r="BS8" s="49">
        <f t="shared" si="6"/>
        <v>0.81319444444444433</v>
      </c>
      <c r="BT8" s="50">
        <f t="shared" si="6"/>
        <v>0.82152777777777786</v>
      </c>
      <c r="BU8" s="50">
        <f t="shared" ref="BU8:CF8" si="7">BU7+$D$8</f>
        <v>0.82986111111111116</v>
      </c>
      <c r="BV8" s="50">
        <f t="shared" si="7"/>
        <v>0.84027777777777779</v>
      </c>
      <c r="BW8" s="50">
        <f t="shared" si="7"/>
        <v>0.8520833333333333</v>
      </c>
      <c r="BX8" s="50">
        <f t="shared" si="7"/>
        <v>0.86597222222222225</v>
      </c>
      <c r="BY8" s="51">
        <f t="shared" si="7"/>
        <v>0.87986111111111109</v>
      </c>
      <c r="BZ8" s="51">
        <f t="shared" si="7"/>
        <v>0.89375000000000004</v>
      </c>
      <c r="CA8" s="55">
        <f t="shared" si="7"/>
        <v>0.90763888888888911</v>
      </c>
      <c r="CB8" s="55">
        <f t="shared" si="7"/>
        <v>0.92152777777777806</v>
      </c>
      <c r="CC8" s="55">
        <f t="shared" si="7"/>
        <v>0.93541666666666712</v>
      </c>
      <c r="CD8" s="49">
        <f t="shared" si="7"/>
        <v>0.94930555555555607</v>
      </c>
      <c r="CE8" s="49">
        <f t="shared" si="7"/>
        <v>0.96319444444444513</v>
      </c>
      <c r="CF8" s="49">
        <f t="shared" si="7"/>
        <v>0.97708333333333408</v>
      </c>
      <c r="CG8" s="56"/>
      <c r="CH8" s="11"/>
      <c r="CI8" s="11"/>
      <c r="CJ8" s="11"/>
      <c r="CK8" s="47"/>
      <c r="CL8" s="47"/>
      <c r="CM8" s="47"/>
      <c r="CN8" s="47"/>
      <c r="CO8" s="47"/>
      <c r="CP8" s="47"/>
    </row>
    <row r="9" spans="1:94" ht="15" customHeight="1">
      <c r="A9" s="243"/>
      <c r="B9" s="45">
        <v>5</v>
      </c>
      <c r="C9" s="46" t="s">
        <v>53</v>
      </c>
      <c r="D9" s="47">
        <v>6.9444444444444447E-4</v>
      </c>
      <c r="E9" s="48"/>
      <c r="F9" s="49">
        <f>F8+$D$9</f>
        <v>0.19305555555555554</v>
      </c>
      <c r="G9" s="49">
        <f>G8+$D$9</f>
        <v>0.20138888888888887</v>
      </c>
      <c r="H9" s="50">
        <f>H8+$D$9</f>
        <v>0.2097222222222222</v>
      </c>
      <c r="I9" s="50">
        <f t="shared" ref="I9:BT9" si="8">I8+$D$9</f>
        <v>0.21805555555555553</v>
      </c>
      <c r="J9" s="50">
        <f t="shared" si="8"/>
        <v>0.22361111111111109</v>
      </c>
      <c r="K9" s="50">
        <f t="shared" si="8"/>
        <v>0.23541666666666664</v>
      </c>
      <c r="L9" s="50">
        <f t="shared" si="8"/>
        <v>0.24305555555555552</v>
      </c>
      <c r="M9" s="51">
        <f t="shared" si="8"/>
        <v>0.25555555555555554</v>
      </c>
      <c r="N9" s="51">
        <f t="shared" si="8"/>
        <v>0.25972222222222219</v>
      </c>
      <c r="O9" s="51">
        <f t="shared" si="8"/>
        <v>0.26944444444444443</v>
      </c>
      <c r="P9" s="51">
        <f t="shared" si="8"/>
        <v>0.27638888888888891</v>
      </c>
      <c r="Q9" s="51">
        <f t="shared" si="8"/>
        <v>0.28402777777777777</v>
      </c>
      <c r="R9" s="55">
        <f t="shared" si="8"/>
        <v>0.29236111111111107</v>
      </c>
      <c r="S9" s="55">
        <f t="shared" si="8"/>
        <v>0.29930555555555555</v>
      </c>
      <c r="T9" s="52">
        <f t="shared" si="8"/>
        <v>0.30694444444444441</v>
      </c>
      <c r="U9" s="52">
        <f t="shared" si="8"/>
        <v>0.3180555555555557</v>
      </c>
      <c r="V9" s="52">
        <f t="shared" si="8"/>
        <v>0.32847222222222222</v>
      </c>
      <c r="W9" s="53">
        <f t="shared" si="8"/>
        <v>0.33958333333333335</v>
      </c>
      <c r="X9" s="54">
        <f t="shared" si="8"/>
        <v>0.34791666666666665</v>
      </c>
      <c r="Y9" s="52">
        <f t="shared" si="8"/>
        <v>0.35138888888888914</v>
      </c>
      <c r="Z9" s="52">
        <f t="shared" si="8"/>
        <v>0.35694444444444445</v>
      </c>
      <c r="AA9" s="49">
        <f t="shared" si="8"/>
        <v>0.36805555555555586</v>
      </c>
      <c r="AB9" s="49">
        <f t="shared" si="8"/>
        <v>0.37638888888888922</v>
      </c>
      <c r="AC9" s="49">
        <f t="shared" si="8"/>
        <v>0.38472222222222258</v>
      </c>
      <c r="AD9" s="49">
        <f t="shared" si="8"/>
        <v>0.39652777777777776</v>
      </c>
      <c r="AE9" s="49">
        <f t="shared" si="8"/>
        <v>0.40833333333333255</v>
      </c>
      <c r="AF9" s="50">
        <f t="shared" si="8"/>
        <v>0.42013888888888856</v>
      </c>
      <c r="AG9" s="50">
        <f t="shared" si="8"/>
        <v>0.43194444444444352</v>
      </c>
      <c r="AH9" s="50">
        <f t="shared" si="8"/>
        <v>0.44374999999999853</v>
      </c>
      <c r="AI9" s="50">
        <f t="shared" si="8"/>
        <v>0.45555555555555355</v>
      </c>
      <c r="AJ9" s="50">
        <f t="shared" si="8"/>
        <v>0.46736111111110856</v>
      </c>
      <c r="AK9" s="51">
        <f t="shared" si="8"/>
        <v>0.47916666666666352</v>
      </c>
      <c r="AL9" s="51">
        <f t="shared" si="8"/>
        <v>0.49097222222221953</v>
      </c>
      <c r="AM9" s="51">
        <f t="shared" si="8"/>
        <v>0.50277777777777455</v>
      </c>
      <c r="AN9" s="51">
        <f t="shared" si="8"/>
        <v>0.51458333333332951</v>
      </c>
      <c r="AO9" s="51">
        <f t="shared" si="8"/>
        <v>0.52638888888888458</v>
      </c>
      <c r="AP9" s="55">
        <f t="shared" si="8"/>
        <v>0.53819444444443953</v>
      </c>
      <c r="AQ9" s="55">
        <f t="shared" si="8"/>
        <v>0.54999999999999549</v>
      </c>
      <c r="AR9" s="55">
        <f t="shared" si="8"/>
        <v>0.56180555555555056</v>
      </c>
      <c r="AS9" s="52">
        <f t="shared" si="8"/>
        <v>0.57361111111110552</v>
      </c>
      <c r="AT9" s="55">
        <f t="shared" si="8"/>
        <v>0.58541666666666059</v>
      </c>
      <c r="AU9" s="49">
        <f t="shared" si="8"/>
        <v>0.59722222222221555</v>
      </c>
      <c r="AV9" s="49">
        <f t="shared" si="8"/>
        <v>0.60902777777777051</v>
      </c>
      <c r="AW9" s="49">
        <f t="shared" si="8"/>
        <v>0.62083333333332658</v>
      </c>
      <c r="AX9" s="49">
        <f t="shared" si="8"/>
        <v>0.63263888888888153</v>
      </c>
      <c r="AY9" s="49">
        <f t="shared" si="8"/>
        <v>0.64444444444443649</v>
      </c>
      <c r="AZ9" s="50">
        <f t="shared" si="8"/>
        <v>0.65624999999999156</v>
      </c>
      <c r="BA9" s="50">
        <f t="shared" si="8"/>
        <v>0.66805555555554652</v>
      </c>
      <c r="BB9" s="50">
        <f t="shared" si="8"/>
        <v>0.67638888888888893</v>
      </c>
      <c r="BC9" s="50">
        <f t="shared" si="8"/>
        <v>0.68472222222223156</v>
      </c>
      <c r="BD9" s="51">
        <f t="shared" si="8"/>
        <v>0.69305555555557352</v>
      </c>
      <c r="BE9" s="51">
        <f t="shared" si="8"/>
        <v>0.70138888888891648</v>
      </c>
      <c r="BF9" s="51">
        <f t="shared" si="8"/>
        <v>0.70972222222225856</v>
      </c>
      <c r="BG9" s="51">
        <f t="shared" si="8"/>
        <v>0.71527777777777779</v>
      </c>
      <c r="BH9" s="51">
        <f t="shared" si="8"/>
        <v>0.72499999999999998</v>
      </c>
      <c r="BI9" s="55">
        <f t="shared" si="8"/>
        <v>0.73125000000000007</v>
      </c>
      <c r="BJ9" s="55">
        <f t="shared" si="8"/>
        <v>0.73958333333333337</v>
      </c>
      <c r="BK9" s="55">
        <f t="shared" si="8"/>
        <v>0.75</v>
      </c>
      <c r="BL9" s="55">
        <f t="shared" si="8"/>
        <v>0.75972222222231256</v>
      </c>
      <c r="BM9" s="55">
        <f t="shared" si="8"/>
        <v>0.76736111111111116</v>
      </c>
      <c r="BN9" s="49">
        <f t="shared" si="8"/>
        <v>0.77777777777777779</v>
      </c>
      <c r="BO9" s="49">
        <f t="shared" si="8"/>
        <v>0.78263888888888877</v>
      </c>
      <c r="BP9" s="49">
        <f t="shared" si="8"/>
        <v>0.78819444444444453</v>
      </c>
      <c r="BQ9" s="49">
        <f t="shared" si="8"/>
        <v>0.80069444444444438</v>
      </c>
      <c r="BR9" s="49">
        <f t="shared" si="8"/>
        <v>0.80902777777777779</v>
      </c>
      <c r="BS9" s="49">
        <f t="shared" si="8"/>
        <v>0.81388888888888877</v>
      </c>
      <c r="BT9" s="50">
        <f t="shared" si="8"/>
        <v>0.8222222222222223</v>
      </c>
      <c r="BU9" s="50">
        <f t="shared" ref="BU9:CF9" si="9">BU8+$D$9</f>
        <v>0.8305555555555556</v>
      </c>
      <c r="BV9" s="50">
        <f t="shared" si="9"/>
        <v>0.84097222222222223</v>
      </c>
      <c r="BW9" s="50">
        <f t="shared" si="9"/>
        <v>0.85277777777777775</v>
      </c>
      <c r="BX9" s="50">
        <f t="shared" si="9"/>
        <v>0.8666666666666667</v>
      </c>
      <c r="BY9" s="51">
        <f t="shared" si="9"/>
        <v>0.88055555555555554</v>
      </c>
      <c r="BZ9" s="51">
        <f t="shared" si="9"/>
        <v>0.89444444444444449</v>
      </c>
      <c r="CA9" s="55">
        <f t="shared" si="9"/>
        <v>0.90833333333333355</v>
      </c>
      <c r="CB9" s="55">
        <f t="shared" si="9"/>
        <v>0.9222222222222225</v>
      </c>
      <c r="CC9" s="55">
        <f t="shared" si="9"/>
        <v>0.93611111111111156</v>
      </c>
      <c r="CD9" s="49">
        <f t="shared" si="9"/>
        <v>0.95000000000000051</v>
      </c>
      <c r="CE9" s="49">
        <f t="shared" si="9"/>
        <v>0.96388888888888957</v>
      </c>
      <c r="CF9" s="49">
        <f t="shared" si="9"/>
        <v>0.97777777777777852</v>
      </c>
      <c r="CG9" s="56"/>
      <c r="CH9" s="11"/>
      <c r="CI9" s="11"/>
      <c r="CJ9" s="11"/>
      <c r="CK9" s="47"/>
      <c r="CL9" s="47"/>
      <c r="CM9" s="47"/>
      <c r="CN9" s="47"/>
      <c r="CO9" s="47"/>
      <c r="CP9" s="47"/>
    </row>
    <row r="10" spans="1:94" ht="15" customHeight="1">
      <c r="A10" s="243"/>
      <c r="B10" s="45">
        <v>6</v>
      </c>
      <c r="C10" s="46" t="s">
        <v>54</v>
      </c>
      <c r="D10" s="47">
        <v>6.9444444444444447E-4</v>
      </c>
      <c r="E10" s="48"/>
      <c r="F10" s="49">
        <f t="shared" ref="F10:BQ10" si="10">F9+$D$10</f>
        <v>0.19374999999999998</v>
      </c>
      <c r="G10" s="49">
        <f t="shared" si="10"/>
        <v>0.20208333333333331</v>
      </c>
      <c r="H10" s="50">
        <f t="shared" si="10"/>
        <v>0.21041666666666664</v>
      </c>
      <c r="I10" s="50">
        <f t="shared" si="10"/>
        <v>0.21874999999999997</v>
      </c>
      <c r="J10" s="50">
        <f t="shared" si="10"/>
        <v>0.22430555555555554</v>
      </c>
      <c r="K10" s="50">
        <f t="shared" si="10"/>
        <v>0.23611111111111108</v>
      </c>
      <c r="L10" s="50">
        <f t="shared" si="10"/>
        <v>0.24374999999999997</v>
      </c>
      <c r="M10" s="51">
        <f t="shared" si="10"/>
        <v>0.25624999999999998</v>
      </c>
      <c r="N10" s="51">
        <f t="shared" si="10"/>
        <v>0.26041666666666663</v>
      </c>
      <c r="O10" s="51">
        <f t="shared" si="10"/>
        <v>0.27013888888888887</v>
      </c>
      <c r="P10" s="51">
        <f t="shared" si="10"/>
        <v>0.27708333333333335</v>
      </c>
      <c r="Q10" s="51">
        <f t="shared" si="10"/>
        <v>0.28472222222222221</v>
      </c>
      <c r="R10" s="55">
        <f t="shared" si="10"/>
        <v>0.29305555555555551</v>
      </c>
      <c r="S10" s="55">
        <f t="shared" si="10"/>
        <v>0.3</v>
      </c>
      <c r="T10" s="52">
        <f t="shared" si="10"/>
        <v>0.30763888888888885</v>
      </c>
      <c r="U10" s="52">
        <f t="shared" si="10"/>
        <v>0.31875000000000014</v>
      </c>
      <c r="V10" s="52">
        <f t="shared" si="10"/>
        <v>0.32916666666666666</v>
      </c>
      <c r="W10" s="53">
        <f t="shared" si="10"/>
        <v>0.34027777777777779</v>
      </c>
      <c r="X10" s="54">
        <f t="shared" si="10"/>
        <v>0.34861111111111109</v>
      </c>
      <c r="Y10" s="52">
        <f t="shared" si="10"/>
        <v>0.35208333333333358</v>
      </c>
      <c r="Z10" s="52">
        <f t="shared" si="10"/>
        <v>0.3576388888888889</v>
      </c>
      <c r="AA10" s="49">
        <f t="shared" si="10"/>
        <v>0.3687500000000003</v>
      </c>
      <c r="AB10" s="49">
        <f t="shared" si="10"/>
        <v>0.37708333333333366</v>
      </c>
      <c r="AC10" s="49">
        <f t="shared" si="10"/>
        <v>0.38541666666666702</v>
      </c>
      <c r="AD10" s="49">
        <f t="shared" si="10"/>
        <v>0.3972222222222222</v>
      </c>
      <c r="AE10" s="49">
        <f t="shared" si="10"/>
        <v>0.40902777777777699</v>
      </c>
      <c r="AF10" s="50">
        <f t="shared" si="10"/>
        <v>0.420833333333333</v>
      </c>
      <c r="AG10" s="50">
        <f t="shared" si="10"/>
        <v>0.43263888888888796</v>
      </c>
      <c r="AH10" s="50">
        <f t="shared" si="10"/>
        <v>0.44444444444444298</v>
      </c>
      <c r="AI10" s="50">
        <f t="shared" si="10"/>
        <v>0.45624999999999799</v>
      </c>
      <c r="AJ10" s="50">
        <f t="shared" si="10"/>
        <v>0.468055555555553</v>
      </c>
      <c r="AK10" s="51">
        <f t="shared" si="10"/>
        <v>0.47986111111110796</v>
      </c>
      <c r="AL10" s="51">
        <f t="shared" si="10"/>
        <v>0.49166666666666398</v>
      </c>
      <c r="AM10" s="51">
        <f t="shared" si="10"/>
        <v>0.50347222222221899</v>
      </c>
      <c r="AN10" s="51">
        <f t="shared" si="10"/>
        <v>0.51527777777777395</v>
      </c>
      <c r="AO10" s="51">
        <f t="shared" si="10"/>
        <v>0.52708333333332902</v>
      </c>
      <c r="AP10" s="55">
        <f t="shared" si="10"/>
        <v>0.53888888888888398</v>
      </c>
      <c r="AQ10" s="55">
        <f t="shared" si="10"/>
        <v>0.55069444444443993</v>
      </c>
      <c r="AR10" s="55">
        <f t="shared" si="10"/>
        <v>0.562499999999995</v>
      </c>
      <c r="AS10" s="52">
        <f t="shared" si="10"/>
        <v>0.57430555555554996</v>
      </c>
      <c r="AT10" s="55">
        <f t="shared" si="10"/>
        <v>0.58611111111110503</v>
      </c>
      <c r="AU10" s="49">
        <f t="shared" si="10"/>
        <v>0.59791666666665999</v>
      </c>
      <c r="AV10" s="49">
        <f t="shared" si="10"/>
        <v>0.60972222222221495</v>
      </c>
      <c r="AW10" s="49">
        <f t="shared" si="10"/>
        <v>0.62152777777777102</v>
      </c>
      <c r="AX10" s="49">
        <f t="shared" si="10"/>
        <v>0.63333333333332598</v>
      </c>
      <c r="AY10" s="49">
        <f t="shared" si="10"/>
        <v>0.64513888888888093</v>
      </c>
      <c r="AZ10" s="50">
        <f t="shared" si="10"/>
        <v>0.656944444444436</v>
      </c>
      <c r="BA10" s="50">
        <f t="shared" si="10"/>
        <v>0.66874999999999096</v>
      </c>
      <c r="BB10" s="50">
        <f t="shared" si="10"/>
        <v>0.67708333333333337</v>
      </c>
      <c r="BC10" s="50">
        <f t="shared" si="10"/>
        <v>0.685416666666676</v>
      </c>
      <c r="BD10" s="51">
        <f t="shared" si="10"/>
        <v>0.69375000000001796</v>
      </c>
      <c r="BE10" s="51">
        <f t="shared" si="10"/>
        <v>0.70208333333336093</v>
      </c>
      <c r="BF10" s="51">
        <f t="shared" si="10"/>
        <v>0.710416666666703</v>
      </c>
      <c r="BG10" s="51">
        <f t="shared" si="10"/>
        <v>0.71597222222222223</v>
      </c>
      <c r="BH10" s="51">
        <f t="shared" si="10"/>
        <v>0.72569444444444442</v>
      </c>
      <c r="BI10" s="55">
        <f t="shared" si="10"/>
        <v>0.73194444444444451</v>
      </c>
      <c r="BJ10" s="55">
        <f t="shared" si="10"/>
        <v>0.74027777777777781</v>
      </c>
      <c r="BK10" s="55">
        <f t="shared" si="10"/>
        <v>0.75069444444444444</v>
      </c>
      <c r="BL10" s="55">
        <f t="shared" si="10"/>
        <v>0.760416666666757</v>
      </c>
      <c r="BM10" s="49">
        <f t="shared" si="10"/>
        <v>0.7680555555555556</v>
      </c>
      <c r="BN10" s="49">
        <f t="shared" si="10"/>
        <v>0.77847222222222223</v>
      </c>
      <c r="BO10" s="49">
        <f t="shared" si="10"/>
        <v>0.78333333333333321</v>
      </c>
      <c r="BP10" s="49">
        <f t="shared" si="10"/>
        <v>0.78888888888888897</v>
      </c>
      <c r="BQ10" s="49">
        <f t="shared" si="10"/>
        <v>0.80138888888888882</v>
      </c>
      <c r="BR10" s="49">
        <f t="shared" ref="BR10:CF10" si="11">BR9+$D$10</f>
        <v>0.80972222222222223</v>
      </c>
      <c r="BS10" s="49">
        <f t="shared" si="11"/>
        <v>0.81458333333333321</v>
      </c>
      <c r="BT10" s="50">
        <f t="shared" si="11"/>
        <v>0.82291666666666674</v>
      </c>
      <c r="BU10" s="50">
        <f t="shared" si="11"/>
        <v>0.83125000000000004</v>
      </c>
      <c r="BV10" s="50">
        <f t="shared" si="11"/>
        <v>0.84166666666666667</v>
      </c>
      <c r="BW10" s="50">
        <f t="shared" si="11"/>
        <v>0.85347222222222219</v>
      </c>
      <c r="BX10" s="50">
        <f t="shared" si="11"/>
        <v>0.86736111111111114</v>
      </c>
      <c r="BY10" s="51">
        <f t="shared" si="11"/>
        <v>0.88124999999999998</v>
      </c>
      <c r="BZ10" s="51">
        <f t="shared" si="11"/>
        <v>0.89513888888888893</v>
      </c>
      <c r="CA10" s="55">
        <f t="shared" si="11"/>
        <v>0.90902777777777799</v>
      </c>
      <c r="CB10" s="55">
        <f t="shared" si="11"/>
        <v>0.92291666666666694</v>
      </c>
      <c r="CC10" s="55">
        <f t="shared" si="11"/>
        <v>0.936805555555556</v>
      </c>
      <c r="CD10" s="49">
        <f t="shared" si="11"/>
        <v>0.95069444444444495</v>
      </c>
      <c r="CE10" s="49">
        <f t="shared" si="11"/>
        <v>0.96458333333333401</v>
      </c>
      <c r="CF10" s="49">
        <f t="shared" si="11"/>
        <v>0.97847222222222296</v>
      </c>
      <c r="CG10" s="56"/>
      <c r="CH10" s="11"/>
      <c r="CI10" s="11"/>
      <c r="CJ10" s="11"/>
      <c r="CK10" s="47"/>
      <c r="CL10" s="47"/>
      <c r="CM10" s="47"/>
      <c r="CN10" s="47"/>
      <c r="CO10" s="47"/>
      <c r="CP10" s="47"/>
    </row>
    <row r="11" spans="1:94" ht="15" customHeight="1">
      <c r="A11" s="243"/>
      <c r="B11" s="45">
        <v>7</v>
      </c>
      <c r="C11" s="46" t="s">
        <v>55</v>
      </c>
      <c r="D11" s="47">
        <v>6.9444444444444447E-4</v>
      </c>
      <c r="E11" s="48"/>
      <c r="F11" s="49">
        <f t="shared" ref="F11:BQ11" si="12">F10+$D$11</f>
        <v>0.19444444444444442</v>
      </c>
      <c r="G11" s="49">
        <f t="shared" si="12"/>
        <v>0.20277777777777775</v>
      </c>
      <c r="H11" s="50">
        <f t="shared" si="12"/>
        <v>0.21111111111111108</v>
      </c>
      <c r="I11" s="50">
        <f t="shared" si="12"/>
        <v>0.21944444444444441</v>
      </c>
      <c r="J11" s="50">
        <f t="shared" si="12"/>
        <v>0.22499999999999998</v>
      </c>
      <c r="K11" s="50">
        <f t="shared" si="12"/>
        <v>0.23680555555555552</v>
      </c>
      <c r="L11" s="50">
        <f t="shared" si="12"/>
        <v>0.24444444444444441</v>
      </c>
      <c r="M11" s="51">
        <f t="shared" si="12"/>
        <v>0.25694444444444442</v>
      </c>
      <c r="N11" s="51">
        <f t="shared" si="12"/>
        <v>0.26111111111111107</v>
      </c>
      <c r="O11" s="51">
        <f t="shared" si="12"/>
        <v>0.27083333333333331</v>
      </c>
      <c r="P11" s="51">
        <f t="shared" si="12"/>
        <v>0.27777777777777779</v>
      </c>
      <c r="Q11" s="51">
        <f t="shared" si="12"/>
        <v>0.28541666666666665</v>
      </c>
      <c r="R11" s="55">
        <f t="shared" si="12"/>
        <v>0.29374999999999996</v>
      </c>
      <c r="S11" s="55">
        <f t="shared" si="12"/>
        <v>0.30069444444444443</v>
      </c>
      <c r="T11" s="52">
        <f t="shared" si="12"/>
        <v>0.30833333333333329</v>
      </c>
      <c r="U11" s="52">
        <f t="shared" si="12"/>
        <v>0.31944444444444459</v>
      </c>
      <c r="V11" s="52">
        <f t="shared" si="12"/>
        <v>0.3298611111111111</v>
      </c>
      <c r="W11" s="53">
        <f t="shared" si="12"/>
        <v>0.34097222222222223</v>
      </c>
      <c r="X11" s="54">
        <f t="shared" si="12"/>
        <v>0.34930555555555554</v>
      </c>
      <c r="Y11" s="52">
        <f t="shared" si="12"/>
        <v>0.35277777777777802</v>
      </c>
      <c r="Z11" s="52">
        <f t="shared" si="12"/>
        <v>0.35833333333333334</v>
      </c>
      <c r="AA11" s="49">
        <f t="shared" si="12"/>
        <v>0.36944444444444474</v>
      </c>
      <c r="AB11" s="49">
        <f t="shared" si="12"/>
        <v>0.3777777777777781</v>
      </c>
      <c r="AC11" s="49">
        <f t="shared" si="12"/>
        <v>0.38611111111111146</v>
      </c>
      <c r="AD11" s="49">
        <f t="shared" si="12"/>
        <v>0.39791666666666664</v>
      </c>
      <c r="AE11" s="49">
        <f t="shared" si="12"/>
        <v>0.40972222222222143</v>
      </c>
      <c r="AF11" s="50">
        <f t="shared" si="12"/>
        <v>0.42152777777777745</v>
      </c>
      <c r="AG11" s="50">
        <f t="shared" si="12"/>
        <v>0.4333333333333324</v>
      </c>
      <c r="AH11" s="50">
        <f t="shared" si="12"/>
        <v>0.44513888888888742</v>
      </c>
      <c r="AI11" s="50">
        <f t="shared" si="12"/>
        <v>0.45694444444444243</v>
      </c>
      <c r="AJ11" s="50">
        <f t="shared" si="12"/>
        <v>0.46874999999999745</v>
      </c>
      <c r="AK11" s="51">
        <f t="shared" si="12"/>
        <v>0.4805555555555524</v>
      </c>
      <c r="AL11" s="51">
        <f t="shared" si="12"/>
        <v>0.49236111111110842</v>
      </c>
      <c r="AM11" s="51">
        <f t="shared" si="12"/>
        <v>0.50416666666666343</v>
      </c>
      <c r="AN11" s="51">
        <f t="shared" si="12"/>
        <v>0.51597222222221839</v>
      </c>
      <c r="AO11" s="51">
        <f t="shared" si="12"/>
        <v>0.52777777777777346</v>
      </c>
      <c r="AP11" s="52">
        <f t="shared" si="12"/>
        <v>0.53958333333332842</v>
      </c>
      <c r="AQ11" s="52">
        <f t="shared" si="12"/>
        <v>0.55138888888888438</v>
      </c>
      <c r="AR11" s="52">
        <f t="shared" si="12"/>
        <v>0.56319444444443945</v>
      </c>
      <c r="AS11" s="52">
        <f t="shared" si="12"/>
        <v>0.5749999999999944</v>
      </c>
      <c r="AT11" s="55">
        <f t="shared" si="12"/>
        <v>0.58680555555554947</v>
      </c>
      <c r="AU11" s="49">
        <f t="shared" si="12"/>
        <v>0.59861111111110443</v>
      </c>
      <c r="AV11" s="49">
        <f t="shared" si="12"/>
        <v>0.61041666666665939</v>
      </c>
      <c r="AW11" s="49">
        <f t="shared" si="12"/>
        <v>0.62222222222221546</v>
      </c>
      <c r="AX11" s="49">
        <f t="shared" si="12"/>
        <v>0.63402777777777042</v>
      </c>
      <c r="AY11" s="49">
        <f t="shared" si="12"/>
        <v>0.64583333333332538</v>
      </c>
      <c r="AZ11" s="50">
        <f t="shared" si="12"/>
        <v>0.65763888888888045</v>
      </c>
      <c r="BA11" s="50">
        <f t="shared" si="12"/>
        <v>0.6694444444444354</v>
      </c>
      <c r="BB11" s="50">
        <f t="shared" si="12"/>
        <v>0.67777777777777781</v>
      </c>
      <c r="BC11" s="50">
        <f t="shared" si="12"/>
        <v>0.68611111111112044</v>
      </c>
      <c r="BD11" s="51">
        <f t="shared" si="12"/>
        <v>0.69444444444446241</v>
      </c>
      <c r="BE11" s="51">
        <f t="shared" si="12"/>
        <v>0.70277777777780537</v>
      </c>
      <c r="BF11" s="51">
        <f t="shared" si="12"/>
        <v>0.71111111111114744</v>
      </c>
      <c r="BG11" s="51">
        <f t="shared" si="12"/>
        <v>0.71666666666666667</v>
      </c>
      <c r="BH11" s="51">
        <f t="shared" si="12"/>
        <v>0.72638888888888886</v>
      </c>
      <c r="BI11" s="55">
        <f t="shared" si="12"/>
        <v>0.73263888888888895</v>
      </c>
      <c r="BJ11" s="55">
        <f t="shared" si="12"/>
        <v>0.74097222222222225</v>
      </c>
      <c r="BK11" s="55">
        <f t="shared" si="12"/>
        <v>0.75138888888888888</v>
      </c>
      <c r="BL11" s="55">
        <f t="shared" si="12"/>
        <v>0.76111111111120144</v>
      </c>
      <c r="BM11" s="49">
        <f t="shared" si="12"/>
        <v>0.76875000000000004</v>
      </c>
      <c r="BN11" s="49">
        <f t="shared" si="12"/>
        <v>0.77916666666666667</v>
      </c>
      <c r="BO11" s="49">
        <f t="shared" si="12"/>
        <v>0.78402777777777766</v>
      </c>
      <c r="BP11" s="49">
        <f t="shared" si="12"/>
        <v>0.78958333333333341</v>
      </c>
      <c r="BQ11" s="49">
        <f t="shared" si="12"/>
        <v>0.80208333333333326</v>
      </c>
      <c r="BR11" s="49">
        <f t="shared" ref="BR11:CF11" si="13">BR10+$D$11</f>
        <v>0.81041666666666667</v>
      </c>
      <c r="BS11" s="49">
        <f t="shared" si="13"/>
        <v>0.81527777777777766</v>
      </c>
      <c r="BT11" s="50">
        <f t="shared" si="13"/>
        <v>0.82361111111111118</v>
      </c>
      <c r="BU11" s="50">
        <f t="shared" si="13"/>
        <v>0.83194444444444449</v>
      </c>
      <c r="BV11" s="50">
        <f t="shared" si="13"/>
        <v>0.84236111111111112</v>
      </c>
      <c r="BW11" s="50">
        <f t="shared" si="13"/>
        <v>0.85416666666666663</v>
      </c>
      <c r="BX11" s="50">
        <f t="shared" si="13"/>
        <v>0.86805555555555558</v>
      </c>
      <c r="BY11" s="51">
        <f t="shared" si="13"/>
        <v>0.88194444444444442</v>
      </c>
      <c r="BZ11" s="51">
        <f t="shared" si="13"/>
        <v>0.89583333333333337</v>
      </c>
      <c r="CA11" s="55">
        <f t="shared" si="13"/>
        <v>0.90972222222222243</v>
      </c>
      <c r="CB11" s="55">
        <f t="shared" si="13"/>
        <v>0.92361111111111138</v>
      </c>
      <c r="CC11" s="55">
        <f t="shared" si="13"/>
        <v>0.93750000000000044</v>
      </c>
      <c r="CD11" s="49">
        <f t="shared" si="13"/>
        <v>0.95138888888888939</v>
      </c>
      <c r="CE11" s="49">
        <f t="shared" si="13"/>
        <v>0.96527777777777846</v>
      </c>
      <c r="CF11" s="49">
        <f t="shared" si="13"/>
        <v>0.97916666666666741</v>
      </c>
      <c r="CG11" s="56"/>
      <c r="CH11" s="11"/>
      <c r="CI11" s="11"/>
      <c r="CJ11" s="11"/>
      <c r="CK11" s="47"/>
      <c r="CL11" s="47"/>
      <c r="CM11" s="47"/>
      <c r="CN11" s="47"/>
      <c r="CO11" s="47"/>
      <c r="CP11" s="47"/>
    </row>
    <row r="12" spans="1:94" ht="15" customHeight="1">
      <c r="A12" s="243"/>
      <c r="B12" s="45">
        <v>8</v>
      </c>
      <c r="C12" s="46" t="s">
        <v>56</v>
      </c>
      <c r="D12" s="47">
        <v>2.7777777777777779E-3</v>
      </c>
      <c r="E12" s="59"/>
      <c r="F12" s="49">
        <f t="shared" ref="F12:BQ12" si="14">F11+$D$12</f>
        <v>0.19722222222222219</v>
      </c>
      <c r="G12" s="49">
        <f t="shared" si="14"/>
        <v>0.20555555555555552</v>
      </c>
      <c r="H12" s="50">
        <f t="shared" si="14"/>
        <v>0.21388888888888885</v>
      </c>
      <c r="I12" s="50">
        <f t="shared" si="14"/>
        <v>0.22222222222222218</v>
      </c>
      <c r="J12" s="50">
        <f t="shared" si="14"/>
        <v>0.22777777777777775</v>
      </c>
      <c r="K12" s="50">
        <f t="shared" si="14"/>
        <v>0.23958333333333329</v>
      </c>
      <c r="L12" s="50">
        <f t="shared" si="14"/>
        <v>0.24722222222222218</v>
      </c>
      <c r="M12" s="51">
        <f t="shared" si="14"/>
        <v>0.25972222222222219</v>
      </c>
      <c r="N12" s="51">
        <f t="shared" si="14"/>
        <v>0.26388888888888884</v>
      </c>
      <c r="O12" s="51">
        <f t="shared" si="14"/>
        <v>0.27361111111111108</v>
      </c>
      <c r="P12" s="51">
        <f t="shared" si="14"/>
        <v>0.28055555555555556</v>
      </c>
      <c r="Q12" s="51">
        <f t="shared" si="14"/>
        <v>0.28819444444444442</v>
      </c>
      <c r="R12" s="55">
        <f t="shared" si="14"/>
        <v>0.29652777777777772</v>
      </c>
      <c r="S12" s="55">
        <f t="shared" si="14"/>
        <v>0.3034722222222222</v>
      </c>
      <c r="T12" s="52">
        <f t="shared" si="14"/>
        <v>0.31111111111111106</v>
      </c>
      <c r="U12" s="52">
        <f t="shared" si="14"/>
        <v>0.32222222222222235</v>
      </c>
      <c r="V12" s="52">
        <f t="shared" si="14"/>
        <v>0.33263888888888887</v>
      </c>
      <c r="W12" s="53">
        <f t="shared" si="14"/>
        <v>0.34375</v>
      </c>
      <c r="X12" s="54">
        <f t="shared" si="14"/>
        <v>0.3520833333333333</v>
      </c>
      <c r="Y12" s="52">
        <f t="shared" si="14"/>
        <v>0.35555555555555579</v>
      </c>
      <c r="Z12" s="49">
        <f t="shared" si="14"/>
        <v>0.3611111111111111</v>
      </c>
      <c r="AA12" s="49">
        <f t="shared" si="14"/>
        <v>0.37222222222222251</v>
      </c>
      <c r="AB12" s="49">
        <f t="shared" si="14"/>
        <v>0.38055555555555587</v>
      </c>
      <c r="AC12" s="49">
        <f t="shared" si="14"/>
        <v>0.38888888888888923</v>
      </c>
      <c r="AD12" s="49">
        <f t="shared" si="14"/>
        <v>0.40069444444444441</v>
      </c>
      <c r="AE12" s="50">
        <f t="shared" si="14"/>
        <v>0.4124999999999992</v>
      </c>
      <c r="AF12" s="50">
        <f t="shared" si="14"/>
        <v>0.42430555555555521</v>
      </c>
      <c r="AG12" s="50">
        <f t="shared" si="14"/>
        <v>0.43611111111111017</v>
      </c>
      <c r="AH12" s="50">
        <f t="shared" si="14"/>
        <v>0.44791666666666519</v>
      </c>
      <c r="AI12" s="50">
        <f t="shared" si="14"/>
        <v>0.4597222222222202</v>
      </c>
      <c r="AJ12" s="51">
        <f t="shared" si="14"/>
        <v>0.47152777777777521</v>
      </c>
      <c r="AK12" s="51">
        <f t="shared" si="14"/>
        <v>0.48333333333333017</v>
      </c>
      <c r="AL12" s="51">
        <f t="shared" si="14"/>
        <v>0.49513888888888619</v>
      </c>
      <c r="AM12" s="51">
        <f t="shared" si="14"/>
        <v>0.5069444444444412</v>
      </c>
      <c r="AN12" s="51">
        <f t="shared" si="14"/>
        <v>0.51874999999999616</v>
      </c>
      <c r="AO12" s="55">
        <f t="shared" si="14"/>
        <v>0.53055555555555123</v>
      </c>
      <c r="AP12" s="52">
        <f t="shared" si="14"/>
        <v>0.54236111111110619</v>
      </c>
      <c r="AQ12" s="52">
        <f t="shared" si="14"/>
        <v>0.55416666666666214</v>
      </c>
      <c r="AR12" s="52">
        <f t="shared" si="14"/>
        <v>0.56597222222221721</v>
      </c>
      <c r="AS12" s="55">
        <f t="shared" si="14"/>
        <v>0.57777777777777217</v>
      </c>
      <c r="AT12" s="49">
        <f t="shared" si="14"/>
        <v>0.58958333333332724</v>
      </c>
      <c r="AU12" s="49">
        <f t="shared" si="14"/>
        <v>0.6013888888888822</v>
      </c>
      <c r="AV12" s="49">
        <f t="shared" si="14"/>
        <v>0.61319444444443716</v>
      </c>
      <c r="AW12" s="49">
        <f t="shared" si="14"/>
        <v>0.62499999999999323</v>
      </c>
      <c r="AX12" s="49">
        <f t="shared" si="14"/>
        <v>0.63680555555554819</v>
      </c>
      <c r="AY12" s="50">
        <f t="shared" si="14"/>
        <v>0.64861111111110314</v>
      </c>
      <c r="AZ12" s="50">
        <f t="shared" si="14"/>
        <v>0.66041666666665821</v>
      </c>
      <c r="BA12" s="50">
        <f t="shared" si="14"/>
        <v>0.67222222222221317</v>
      </c>
      <c r="BB12" s="50">
        <f t="shared" si="14"/>
        <v>0.68055555555555558</v>
      </c>
      <c r="BC12" s="50">
        <f t="shared" si="14"/>
        <v>0.68888888888889821</v>
      </c>
      <c r="BD12" s="51">
        <f t="shared" si="14"/>
        <v>0.69722222222224017</v>
      </c>
      <c r="BE12" s="51">
        <f t="shared" si="14"/>
        <v>0.70555555555558314</v>
      </c>
      <c r="BF12" s="51">
        <f t="shared" si="14"/>
        <v>0.71388888888892521</v>
      </c>
      <c r="BG12" s="51">
        <f t="shared" si="14"/>
        <v>0.71944444444444444</v>
      </c>
      <c r="BH12" s="51">
        <f t="shared" si="14"/>
        <v>0.72916666666666663</v>
      </c>
      <c r="BI12" s="55">
        <f t="shared" si="14"/>
        <v>0.73541666666666672</v>
      </c>
      <c r="BJ12" s="55">
        <f t="shared" si="14"/>
        <v>0.74375000000000002</v>
      </c>
      <c r="BK12" s="55">
        <f t="shared" si="14"/>
        <v>0.75416666666666665</v>
      </c>
      <c r="BL12" s="55">
        <f t="shared" si="14"/>
        <v>0.76388888888897921</v>
      </c>
      <c r="BM12" s="49">
        <f t="shared" si="14"/>
        <v>0.77152777777777781</v>
      </c>
      <c r="BN12" s="49">
        <f t="shared" si="14"/>
        <v>0.78194444444444444</v>
      </c>
      <c r="BO12" s="49">
        <f t="shared" si="14"/>
        <v>0.78680555555555542</v>
      </c>
      <c r="BP12" s="49">
        <f t="shared" si="14"/>
        <v>0.79236111111111118</v>
      </c>
      <c r="BQ12" s="49">
        <f t="shared" si="14"/>
        <v>0.80486111111111103</v>
      </c>
      <c r="BR12" s="49">
        <f t="shared" ref="BR12:CF12" si="15">BR11+$D$12</f>
        <v>0.81319444444444444</v>
      </c>
      <c r="BS12" s="50">
        <f t="shared" si="15"/>
        <v>0.81805555555555542</v>
      </c>
      <c r="BT12" s="50">
        <f t="shared" si="15"/>
        <v>0.82638888888888895</v>
      </c>
      <c r="BU12" s="50">
        <f t="shared" si="15"/>
        <v>0.83472222222222225</v>
      </c>
      <c r="BV12" s="50">
        <f t="shared" si="15"/>
        <v>0.84513888888888888</v>
      </c>
      <c r="BW12" s="50">
        <f t="shared" si="15"/>
        <v>0.8569444444444444</v>
      </c>
      <c r="BX12" s="50">
        <f t="shared" si="15"/>
        <v>0.87083333333333335</v>
      </c>
      <c r="BY12" s="51">
        <f t="shared" si="15"/>
        <v>0.88472222222222219</v>
      </c>
      <c r="BZ12" s="51">
        <f t="shared" si="15"/>
        <v>0.89861111111111114</v>
      </c>
      <c r="CA12" s="55">
        <f t="shared" si="15"/>
        <v>0.9125000000000002</v>
      </c>
      <c r="CB12" s="55">
        <f t="shared" si="15"/>
        <v>0.92638888888888915</v>
      </c>
      <c r="CC12" s="55">
        <f t="shared" si="15"/>
        <v>0.94027777777777821</v>
      </c>
      <c r="CD12" s="49">
        <f t="shared" si="15"/>
        <v>0.95416666666666716</v>
      </c>
      <c r="CE12" s="49">
        <f t="shared" si="15"/>
        <v>0.96805555555555622</v>
      </c>
      <c r="CF12" s="49">
        <f t="shared" si="15"/>
        <v>0.98194444444444517</v>
      </c>
      <c r="CG12" s="56"/>
      <c r="CH12" s="11"/>
      <c r="CI12" s="11"/>
      <c r="CJ12" s="11"/>
      <c r="CK12" s="47"/>
      <c r="CL12" s="47"/>
      <c r="CM12" s="47"/>
      <c r="CN12" s="47"/>
      <c r="CO12" s="47"/>
      <c r="CP12" s="47"/>
    </row>
    <row r="13" spans="1:94" ht="15" customHeight="1">
      <c r="A13" s="243"/>
      <c r="B13" s="45">
        <v>9</v>
      </c>
      <c r="C13" s="46" t="s">
        <v>57</v>
      </c>
      <c r="D13" s="47">
        <v>6.9444444444444447E-4</v>
      </c>
      <c r="E13" s="59"/>
      <c r="F13" s="49">
        <f t="shared" ref="F13:BQ13" si="16">F12+$D$13</f>
        <v>0.19791666666666663</v>
      </c>
      <c r="G13" s="49">
        <f t="shared" si="16"/>
        <v>0.20624999999999996</v>
      </c>
      <c r="H13" s="50">
        <f t="shared" si="16"/>
        <v>0.21458333333333329</v>
      </c>
      <c r="I13" s="50">
        <f t="shared" si="16"/>
        <v>0.22291666666666662</v>
      </c>
      <c r="J13" s="50">
        <f t="shared" si="16"/>
        <v>0.22847222222222219</v>
      </c>
      <c r="K13" s="50">
        <f t="shared" si="16"/>
        <v>0.24027777777777773</v>
      </c>
      <c r="L13" s="50">
        <f t="shared" si="16"/>
        <v>0.24791666666666662</v>
      </c>
      <c r="M13" s="51">
        <f t="shared" si="16"/>
        <v>0.26041666666666663</v>
      </c>
      <c r="N13" s="51">
        <f t="shared" si="16"/>
        <v>0.26458333333333328</v>
      </c>
      <c r="O13" s="51">
        <f t="shared" si="16"/>
        <v>0.27430555555555552</v>
      </c>
      <c r="P13" s="51">
        <f t="shared" si="16"/>
        <v>0.28125</v>
      </c>
      <c r="Q13" s="51">
        <f t="shared" si="16"/>
        <v>0.28888888888888886</v>
      </c>
      <c r="R13" s="55">
        <f t="shared" si="16"/>
        <v>0.29722222222222217</v>
      </c>
      <c r="S13" s="52">
        <f t="shared" si="16"/>
        <v>0.30416666666666664</v>
      </c>
      <c r="T13" s="52">
        <f t="shared" si="16"/>
        <v>0.3118055555555555</v>
      </c>
      <c r="U13" s="52">
        <f t="shared" si="16"/>
        <v>0.3229166666666668</v>
      </c>
      <c r="V13" s="52">
        <f t="shared" si="16"/>
        <v>0.33333333333333331</v>
      </c>
      <c r="W13" s="53">
        <f t="shared" si="16"/>
        <v>0.34444444444444444</v>
      </c>
      <c r="X13" s="54">
        <f t="shared" si="16"/>
        <v>0.35277777777777775</v>
      </c>
      <c r="Y13" s="52">
        <f t="shared" si="16"/>
        <v>0.35625000000000023</v>
      </c>
      <c r="Z13" s="49">
        <f t="shared" si="16"/>
        <v>0.36180555555555555</v>
      </c>
      <c r="AA13" s="49">
        <f t="shared" si="16"/>
        <v>0.37291666666666695</v>
      </c>
      <c r="AB13" s="49">
        <f t="shared" si="16"/>
        <v>0.38125000000000031</v>
      </c>
      <c r="AC13" s="49">
        <f t="shared" si="16"/>
        <v>0.38958333333333367</v>
      </c>
      <c r="AD13" s="49">
        <f t="shared" si="16"/>
        <v>0.40138888888888885</v>
      </c>
      <c r="AE13" s="50">
        <f t="shared" si="16"/>
        <v>0.41319444444444364</v>
      </c>
      <c r="AF13" s="50">
        <f t="shared" si="16"/>
        <v>0.42499999999999966</v>
      </c>
      <c r="AG13" s="50">
        <f t="shared" si="16"/>
        <v>0.43680555555555461</v>
      </c>
      <c r="AH13" s="50">
        <f t="shared" si="16"/>
        <v>0.44861111111110963</v>
      </c>
      <c r="AI13" s="50">
        <f t="shared" si="16"/>
        <v>0.46041666666666464</v>
      </c>
      <c r="AJ13" s="51">
        <f t="shared" si="16"/>
        <v>0.47222222222221966</v>
      </c>
      <c r="AK13" s="51">
        <f t="shared" si="16"/>
        <v>0.48402777777777461</v>
      </c>
      <c r="AL13" s="51">
        <f t="shared" si="16"/>
        <v>0.49583333333333063</v>
      </c>
      <c r="AM13" s="51">
        <f t="shared" si="16"/>
        <v>0.50763888888888564</v>
      </c>
      <c r="AN13" s="51">
        <f t="shared" si="16"/>
        <v>0.5194444444444406</v>
      </c>
      <c r="AO13" s="55">
        <f t="shared" si="16"/>
        <v>0.53124999999999567</v>
      </c>
      <c r="AP13" s="52">
        <f t="shared" si="16"/>
        <v>0.54305555555555063</v>
      </c>
      <c r="AQ13" s="52">
        <f t="shared" si="16"/>
        <v>0.55486111111110659</v>
      </c>
      <c r="AR13" s="52">
        <f t="shared" si="16"/>
        <v>0.56666666666666166</v>
      </c>
      <c r="AS13" s="55">
        <f t="shared" si="16"/>
        <v>0.57847222222221661</v>
      </c>
      <c r="AT13" s="49">
        <f t="shared" si="16"/>
        <v>0.59027777777777168</v>
      </c>
      <c r="AU13" s="49">
        <f t="shared" si="16"/>
        <v>0.60208333333332664</v>
      </c>
      <c r="AV13" s="49">
        <f t="shared" si="16"/>
        <v>0.6138888888888816</v>
      </c>
      <c r="AW13" s="49">
        <f t="shared" si="16"/>
        <v>0.62569444444443767</v>
      </c>
      <c r="AX13" s="49">
        <f t="shared" si="16"/>
        <v>0.63749999999999263</v>
      </c>
      <c r="AY13" s="50">
        <f t="shared" si="16"/>
        <v>0.64930555555554759</v>
      </c>
      <c r="AZ13" s="50">
        <f t="shared" si="16"/>
        <v>0.66111111111110266</v>
      </c>
      <c r="BA13" s="50">
        <f t="shared" si="16"/>
        <v>0.67291666666665761</v>
      </c>
      <c r="BB13" s="50">
        <f t="shared" si="16"/>
        <v>0.68125000000000002</v>
      </c>
      <c r="BC13" s="50">
        <f t="shared" si="16"/>
        <v>0.68958333333334265</v>
      </c>
      <c r="BD13" s="51">
        <f t="shared" si="16"/>
        <v>0.69791666666668462</v>
      </c>
      <c r="BE13" s="51">
        <f t="shared" si="16"/>
        <v>0.70625000000002758</v>
      </c>
      <c r="BF13" s="51">
        <f t="shared" si="16"/>
        <v>0.71458333333336965</v>
      </c>
      <c r="BG13" s="51">
        <f t="shared" si="16"/>
        <v>0.72013888888888888</v>
      </c>
      <c r="BH13" s="55">
        <f t="shared" si="16"/>
        <v>0.72986111111111107</v>
      </c>
      <c r="BI13" s="55">
        <f t="shared" si="16"/>
        <v>0.73611111111111116</v>
      </c>
      <c r="BJ13" s="55">
        <f t="shared" si="16"/>
        <v>0.74444444444444446</v>
      </c>
      <c r="BK13" s="55">
        <f t="shared" si="16"/>
        <v>0.75486111111111109</v>
      </c>
      <c r="BL13" s="55">
        <f t="shared" si="16"/>
        <v>0.76458333333342365</v>
      </c>
      <c r="BM13" s="49">
        <f t="shared" si="16"/>
        <v>0.77222222222222225</v>
      </c>
      <c r="BN13" s="49">
        <f t="shared" si="16"/>
        <v>0.78263888888888888</v>
      </c>
      <c r="BO13" s="49">
        <f t="shared" si="16"/>
        <v>0.78749999999999987</v>
      </c>
      <c r="BP13" s="49">
        <f t="shared" si="16"/>
        <v>0.79305555555555562</v>
      </c>
      <c r="BQ13" s="49">
        <f t="shared" si="16"/>
        <v>0.80555555555555547</v>
      </c>
      <c r="BR13" s="49">
        <f t="shared" ref="BR13:CF13" si="17">BR12+$D$13</f>
        <v>0.81388888888888888</v>
      </c>
      <c r="BS13" s="50">
        <f t="shared" si="17"/>
        <v>0.81874999999999987</v>
      </c>
      <c r="BT13" s="50">
        <f t="shared" si="17"/>
        <v>0.82708333333333339</v>
      </c>
      <c r="BU13" s="50">
        <f t="shared" si="17"/>
        <v>0.8354166666666667</v>
      </c>
      <c r="BV13" s="50">
        <f t="shared" si="17"/>
        <v>0.84583333333333333</v>
      </c>
      <c r="BW13" s="50">
        <f t="shared" si="17"/>
        <v>0.85763888888888884</v>
      </c>
      <c r="BX13" s="50">
        <f t="shared" si="17"/>
        <v>0.87152777777777779</v>
      </c>
      <c r="BY13" s="51">
        <f t="shared" si="17"/>
        <v>0.88541666666666663</v>
      </c>
      <c r="BZ13" s="51">
        <f t="shared" si="17"/>
        <v>0.89930555555555558</v>
      </c>
      <c r="CA13" s="55">
        <f t="shared" si="17"/>
        <v>0.91319444444444464</v>
      </c>
      <c r="CB13" s="55">
        <f t="shared" si="17"/>
        <v>0.92708333333333359</v>
      </c>
      <c r="CC13" s="55">
        <f t="shared" si="17"/>
        <v>0.94097222222222265</v>
      </c>
      <c r="CD13" s="49">
        <f t="shared" si="17"/>
        <v>0.9548611111111116</v>
      </c>
      <c r="CE13" s="49">
        <f t="shared" si="17"/>
        <v>0.96875000000000067</v>
      </c>
      <c r="CF13" s="49">
        <f t="shared" si="17"/>
        <v>0.98263888888888962</v>
      </c>
      <c r="CG13" s="56"/>
      <c r="CH13" s="11"/>
      <c r="CI13" s="11"/>
      <c r="CJ13" s="11"/>
      <c r="CK13" s="47"/>
      <c r="CL13" s="47"/>
      <c r="CM13" s="47"/>
      <c r="CN13" s="47"/>
      <c r="CO13" s="47"/>
      <c r="CP13" s="47"/>
    </row>
    <row r="14" spans="1:94" ht="15" customHeight="1" thickBot="1">
      <c r="A14" s="243"/>
      <c r="B14" s="60">
        <v>10</v>
      </c>
      <c r="C14" s="61" t="s">
        <v>58</v>
      </c>
      <c r="D14" s="62">
        <v>6.9444444444444447E-4</v>
      </c>
      <c r="E14" s="63"/>
      <c r="F14" s="64">
        <f t="shared" ref="F14:BQ14" si="18">F13+$D$14</f>
        <v>0.19861111111111107</v>
      </c>
      <c r="G14" s="64">
        <f t="shared" si="18"/>
        <v>0.2069444444444444</v>
      </c>
      <c r="H14" s="65">
        <f t="shared" si="18"/>
        <v>0.21527777777777773</v>
      </c>
      <c r="I14" s="65">
        <f t="shared" si="18"/>
        <v>0.22361111111111107</v>
      </c>
      <c r="J14" s="65">
        <f t="shared" si="18"/>
        <v>0.22916666666666663</v>
      </c>
      <c r="K14" s="65">
        <f t="shared" si="18"/>
        <v>0.24097222222222217</v>
      </c>
      <c r="L14" s="65">
        <f t="shared" si="18"/>
        <v>0.24861111111111106</v>
      </c>
      <c r="M14" s="66">
        <f t="shared" si="18"/>
        <v>0.26111111111111107</v>
      </c>
      <c r="N14" s="66">
        <f t="shared" si="18"/>
        <v>0.26527777777777772</v>
      </c>
      <c r="O14" s="66">
        <f t="shared" si="18"/>
        <v>0.27499999999999997</v>
      </c>
      <c r="P14" s="66">
        <f t="shared" si="18"/>
        <v>0.28194444444444444</v>
      </c>
      <c r="Q14" s="66">
        <f t="shared" si="18"/>
        <v>0.2895833333333333</v>
      </c>
      <c r="R14" s="70">
        <f t="shared" si="18"/>
        <v>0.29791666666666661</v>
      </c>
      <c r="S14" s="67">
        <f t="shared" si="18"/>
        <v>0.30486111111111108</v>
      </c>
      <c r="T14" s="67">
        <f t="shared" si="18"/>
        <v>0.31249999999999994</v>
      </c>
      <c r="U14" s="67">
        <f t="shared" si="18"/>
        <v>0.32361111111111124</v>
      </c>
      <c r="V14" s="67">
        <f t="shared" si="18"/>
        <v>0.33402777777777776</v>
      </c>
      <c r="W14" s="68">
        <f t="shared" si="18"/>
        <v>0.34513888888888888</v>
      </c>
      <c r="X14" s="69">
        <f t="shared" si="18"/>
        <v>0.35347222222222219</v>
      </c>
      <c r="Y14" s="67">
        <f t="shared" si="18"/>
        <v>0.35694444444444468</v>
      </c>
      <c r="Z14" s="64">
        <f t="shared" si="18"/>
        <v>0.36249999999999999</v>
      </c>
      <c r="AA14" s="64">
        <f t="shared" si="18"/>
        <v>0.37361111111111139</v>
      </c>
      <c r="AB14" s="64">
        <f t="shared" si="18"/>
        <v>0.38194444444444475</v>
      </c>
      <c r="AC14" s="64">
        <f t="shared" si="18"/>
        <v>0.39027777777777811</v>
      </c>
      <c r="AD14" s="64">
        <f t="shared" si="18"/>
        <v>0.40208333333333329</v>
      </c>
      <c r="AE14" s="65">
        <f t="shared" si="18"/>
        <v>0.41388888888888808</v>
      </c>
      <c r="AF14" s="65">
        <f t="shared" si="18"/>
        <v>0.4256944444444441</v>
      </c>
      <c r="AG14" s="65">
        <f t="shared" si="18"/>
        <v>0.43749999999999906</v>
      </c>
      <c r="AH14" s="65">
        <f t="shared" si="18"/>
        <v>0.44930555555555407</v>
      </c>
      <c r="AI14" s="65">
        <f t="shared" si="18"/>
        <v>0.46111111111110908</v>
      </c>
      <c r="AJ14" s="66">
        <f t="shared" si="18"/>
        <v>0.4729166666666641</v>
      </c>
      <c r="AK14" s="66">
        <f t="shared" si="18"/>
        <v>0.48472222222221906</v>
      </c>
      <c r="AL14" s="66">
        <f t="shared" si="18"/>
        <v>0.49652777777777507</v>
      </c>
      <c r="AM14" s="66">
        <f t="shared" si="18"/>
        <v>0.50833333333333008</v>
      </c>
      <c r="AN14" s="66">
        <f t="shared" si="18"/>
        <v>0.52013888888888504</v>
      </c>
      <c r="AO14" s="70">
        <f t="shared" si="18"/>
        <v>0.53194444444444011</v>
      </c>
      <c r="AP14" s="67">
        <f t="shared" si="18"/>
        <v>0.54374999999999507</v>
      </c>
      <c r="AQ14" s="67">
        <f t="shared" si="18"/>
        <v>0.55555555555555103</v>
      </c>
      <c r="AR14" s="67">
        <f t="shared" si="18"/>
        <v>0.5673611111111061</v>
      </c>
      <c r="AS14" s="70">
        <f t="shared" si="18"/>
        <v>0.57916666666666106</v>
      </c>
      <c r="AT14" s="64">
        <f t="shared" si="18"/>
        <v>0.59097222222221613</v>
      </c>
      <c r="AU14" s="64">
        <f t="shared" si="18"/>
        <v>0.60277777777777108</v>
      </c>
      <c r="AV14" s="64">
        <f t="shared" si="18"/>
        <v>0.61458333333332604</v>
      </c>
      <c r="AW14" s="64">
        <f t="shared" si="18"/>
        <v>0.62638888888888211</v>
      </c>
      <c r="AX14" s="64">
        <f t="shared" si="18"/>
        <v>0.63819444444443707</v>
      </c>
      <c r="AY14" s="65">
        <f t="shared" si="18"/>
        <v>0.64999999999999203</v>
      </c>
      <c r="AZ14" s="65">
        <f t="shared" si="18"/>
        <v>0.6618055555555471</v>
      </c>
      <c r="BA14" s="65">
        <f t="shared" si="18"/>
        <v>0.67361111111110206</v>
      </c>
      <c r="BB14" s="65">
        <f t="shared" si="18"/>
        <v>0.68194444444444446</v>
      </c>
      <c r="BC14" s="65">
        <f t="shared" si="18"/>
        <v>0.69027777777778709</v>
      </c>
      <c r="BD14" s="66">
        <f t="shared" si="18"/>
        <v>0.69861111111112906</v>
      </c>
      <c r="BE14" s="66">
        <f t="shared" si="18"/>
        <v>0.70694444444447202</v>
      </c>
      <c r="BF14" s="66">
        <f t="shared" si="18"/>
        <v>0.71527777777781409</v>
      </c>
      <c r="BG14" s="66">
        <f t="shared" si="18"/>
        <v>0.72083333333333333</v>
      </c>
      <c r="BH14" s="70">
        <f t="shared" si="18"/>
        <v>0.73055555555555551</v>
      </c>
      <c r="BI14" s="70">
        <f t="shared" si="18"/>
        <v>0.7368055555555556</v>
      </c>
      <c r="BJ14" s="70">
        <f t="shared" si="18"/>
        <v>0.74513888888888891</v>
      </c>
      <c r="BK14" s="70">
        <f t="shared" si="18"/>
        <v>0.75555555555555554</v>
      </c>
      <c r="BL14" s="70">
        <f t="shared" si="18"/>
        <v>0.7652777777778681</v>
      </c>
      <c r="BM14" s="64">
        <f t="shared" si="18"/>
        <v>0.7729166666666667</v>
      </c>
      <c r="BN14" s="64">
        <f t="shared" si="18"/>
        <v>0.78333333333333333</v>
      </c>
      <c r="BO14" s="64">
        <f t="shared" si="18"/>
        <v>0.78819444444444431</v>
      </c>
      <c r="BP14" s="64">
        <f t="shared" si="18"/>
        <v>0.79375000000000007</v>
      </c>
      <c r="BQ14" s="64">
        <f t="shared" si="18"/>
        <v>0.80624999999999991</v>
      </c>
      <c r="BR14" s="64">
        <f t="shared" ref="BR14:CF14" si="19">BR13+$D$14</f>
        <v>0.81458333333333333</v>
      </c>
      <c r="BS14" s="65">
        <f t="shared" si="19"/>
        <v>0.81944444444444431</v>
      </c>
      <c r="BT14" s="65">
        <f t="shared" si="19"/>
        <v>0.82777777777777783</v>
      </c>
      <c r="BU14" s="65">
        <f t="shared" si="19"/>
        <v>0.83611111111111114</v>
      </c>
      <c r="BV14" s="65">
        <f t="shared" si="19"/>
        <v>0.84652777777777777</v>
      </c>
      <c r="BW14" s="65">
        <f t="shared" si="19"/>
        <v>0.85833333333333328</v>
      </c>
      <c r="BX14" s="65">
        <f t="shared" si="19"/>
        <v>0.87222222222222223</v>
      </c>
      <c r="BY14" s="66">
        <f t="shared" si="19"/>
        <v>0.88611111111111107</v>
      </c>
      <c r="BZ14" s="66">
        <f t="shared" si="19"/>
        <v>0.9</v>
      </c>
      <c r="CA14" s="70">
        <f t="shared" si="19"/>
        <v>0.91388888888888908</v>
      </c>
      <c r="CB14" s="70">
        <f t="shared" si="19"/>
        <v>0.92777777777777803</v>
      </c>
      <c r="CC14" s="70">
        <f t="shared" si="19"/>
        <v>0.9416666666666671</v>
      </c>
      <c r="CD14" s="64">
        <f t="shared" si="19"/>
        <v>0.95555555555555605</v>
      </c>
      <c r="CE14" s="64">
        <f t="shared" si="19"/>
        <v>0.96944444444444511</v>
      </c>
      <c r="CF14" s="64">
        <f t="shared" si="19"/>
        <v>0.98333333333333406</v>
      </c>
      <c r="CG14" s="71"/>
      <c r="CH14" s="11"/>
      <c r="CI14" s="11"/>
      <c r="CJ14" s="11"/>
      <c r="CK14" s="47"/>
      <c r="CL14" s="47"/>
      <c r="CM14" s="47"/>
      <c r="CN14" s="47"/>
      <c r="CO14" s="47"/>
      <c r="CP14" s="47"/>
    </row>
    <row r="15" spans="1:94" s="92" customFormat="1" ht="15" customHeight="1" thickBot="1">
      <c r="A15" s="243"/>
      <c r="B15" s="72">
        <v>11</v>
      </c>
      <c r="C15" s="73" t="s">
        <v>59</v>
      </c>
      <c r="D15" s="74">
        <v>4.1666666666666666E-3</v>
      </c>
      <c r="E15" s="75"/>
      <c r="F15" s="76">
        <f t="shared" ref="F15:BQ15" si="20">F14+$D$15</f>
        <v>0.20277777777777775</v>
      </c>
      <c r="G15" s="77">
        <f t="shared" si="20"/>
        <v>0.21111111111111108</v>
      </c>
      <c r="H15" s="77">
        <f t="shared" si="20"/>
        <v>0.21944444444444441</v>
      </c>
      <c r="I15" s="77">
        <f t="shared" si="20"/>
        <v>0.22777777777777775</v>
      </c>
      <c r="J15" s="77">
        <f t="shared" si="20"/>
        <v>0.23333333333333331</v>
      </c>
      <c r="K15" s="77">
        <f t="shared" si="20"/>
        <v>0.24513888888888885</v>
      </c>
      <c r="L15" s="78">
        <f t="shared" si="20"/>
        <v>0.25277777777777771</v>
      </c>
      <c r="M15" s="78">
        <f t="shared" si="20"/>
        <v>0.26527777777777772</v>
      </c>
      <c r="N15" s="78">
        <f t="shared" si="20"/>
        <v>0.26944444444444438</v>
      </c>
      <c r="O15" s="78">
        <f t="shared" si="20"/>
        <v>0.27916666666666662</v>
      </c>
      <c r="P15" s="79">
        <f t="shared" si="20"/>
        <v>0.28611111111111109</v>
      </c>
      <c r="Q15" s="80">
        <f t="shared" si="20"/>
        <v>0.29374999999999996</v>
      </c>
      <c r="R15" s="81">
        <f t="shared" si="20"/>
        <v>0.30208333333333326</v>
      </c>
      <c r="S15" s="80">
        <f t="shared" si="20"/>
        <v>0.30902777777777773</v>
      </c>
      <c r="T15" s="81">
        <f t="shared" si="20"/>
        <v>0.3166666666666666</v>
      </c>
      <c r="U15" s="80">
        <f t="shared" si="20"/>
        <v>0.32777777777777789</v>
      </c>
      <c r="V15" s="80">
        <f t="shared" si="20"/>
        <v>0.33819444444444441</v>
      </c>
      <c r="W15" s="82">
        <f t="shared" si="20"/>
        <v>0.34930555555555554</v>
      </c>
      <c r="X15" s="83">
        <f t="shared" si="20"/>
        <v>0.35763888888888884</v>
      </c>
      <c r="Y15" s="84">
        <f t="shared" si="20"/>
        <v>0.36111111111111133</v>
      </c>
      <c r="Z15" s="76">
        <f t="shared" si="20"/>
        <v>0.36666666666666664</v>
      </c>
      <c r="AA15" s="76">
        <f t="shared" si="20"/>
        <v>0.37777777777777805</v>
      </c>
      <c r="AB15" s="76">
        <f t="shared" si="20"/>
        <v>0.3861111111111114</v>
      </c>
      <c r="AC15" s="76">
        <f t="shared" si="20"/>
        <v>0.39444444444444476</v>
      </c>
      <c r="AD15" s="76">
        <f t="shared" si="20"/>
        <v>0.40624999999999994</v>
      </c>
      <c r="AE15" s="77">
        <f t="shared" si="20"/>
        <v>0.41805555555555474</v>
      </c>
      <c r="AF15" s="77">
        <f t="shared" si="20"/>
        <v>0.42986111111111075</v>
      </c>
      <c r="AG15" s="77">
        <f t="shared" si="20"/>
        <v>0.44166666666666571</v>
      </c>
      <c r="AH15" s="77">
        <f t="shared" si="20"/>
        <v>0.45347222222222072</v>
      </c>
      <c r="AI15" s="77">
        <f t="shared" si="20"/>
        <v>0.46527777777777574</v>
      </c>
      <c r="AJ15" s="78">
        <f t="shared" si="20"/>
        <v>0.47708333333333075</v>
      </c>
      <c r="AK15" s="78">
        <f t="shared" si="20"/>
        <v>0.48888888888888571</v>
      </c>
      <c r="AL15" s="78">
        <f t="shared" si="20"/>
        <v>0.50069444444444178</v>
      </c>
      <c r="AM15" s="78">
        <f t="shared" si="20"/>
        <v>0.51249999999999674</v>
      </c>
      <c r="AN15" s="78">
        <f t="shared" si="20"/>
        <v>0.52430555555555169</v>
      </c>
      <c r="AO15" s="84">
        <f t="shared" si="20"/>
        <v>0.53611111111110676</v>
      </c>
      <c r="AP15" s="85">
        <f t="shared" si="20"/>
        <v>0.54791666666666172</v>
      </c>
      <c r="AQ15" s="85">
        <f t="shared" si="20"/>
        <v>0.55972222222221768</v>
      </c>
      <c r="AR15" s="85">
        <f t="shared" si="20"/>
        <v>0.57152777777777275</v>
      </c>
      <c r="AS15" s="84">
        <f t="shared" si="20"/>
        <v>0.58333333333332771</v>
      </c>
      <c r="AT15" s="76">
        <f t="shared" si="20"/>
        <v>0.59513888888888278</v>
      </c>
      <c r="AU15" s="76">
        <f t="shared" si="20"/>
        <v>0.60694444444443774</v>
      </c>
      <c r="AV15" s="76">
        <f t="shared" si="20"/>
        <v>0.61874999999999269</v>
      </c>
      <c r="AW15" s="76">
        <f t="shared" si="20"/>
        <v>0.63055555555554876</v>
      </c>
      <c r="AX15" s="76">
        <f t="shared" si="20"/>
        <v>0.64236111111110372</v>
      </c>
      <c r="AY15" s="77">
        <f t="shared" si="20"/>
        <v>0.65416666666665868</v>
      </c>
      <c r="AZ15" s="77">
        <f t="shared" si="20"/>
        <v>0.66597222222221375</v>
      </c>
      <c r="BA15" s="77">
        <f t="shared" si="20"/>
        <v>0.67777777777776871</v>
      </c>
      <c r="BB15" s="77">
        <f t="shared" si="20"/>
        <v>0.68611111111111112</v>
      </c>
      <c r="BC15" s="78">
        <f t="shared" si="20"/>
        <v>0.69444444444445375</v>
      </c>
      <c r="BD15" s="86">
        <f t="shared" si="20"/>
        <v>0.70277777777779571</v>
      </c>
      <c r="BE15" s="86">
        <f t="shared" si="20"/>
        <v>0.71111111111113867</v>
      </c>
      <c r="BF15" s="86">
        <f t="shared" si="20"/>
        <v>0.71944444444448075</v>
      </c>
      <c r="BG15" s="86">
        <f t="shared" si="20"/>
        <v>0.72499999999999998</v>
      </c>
      <c r="BH15" s="87">
        <f t="shared" si="20"/>
        <v>0.73472222222222217</v>
      </c>
      <c r="BI15" s="87">
        <f t="shared" si="20"/>
        <v>0.74097222222222225</v>
      </c>
      <c r="BJ15" s="87">
        <f t="shared" si="20"/>
        <v>0.74930555555555556</v>
      </c>
      <c r="BK15" s="87">
        <f t="shared" si="20"/>
        <v>0.75972222222222219</v>
      </c>
      <c r="BL15" s="88">
        <f t="shared" si="20"/>
        <v>0.76944444444453475</v>
      </c>
      <c r="BM15" s="89">
        <f t="shared" si="20"/>
        <v>0.77708333333333335</v>
      </c>
      <c r="BN15" s="89">
        <f t="shared" si="20"/>
        <v>0.78749999999999998</v>
      </c>
      <c r="BO15" s="89">
        <f t="shared" si="20"/>
        <v>0.79236111111111096</v>
      </c>
      <c r="BP15" s="90">
        <f t="shared" si="20"/>
        <v>0.79791666666666672</v>
      </c>
      <c r="BQ15" s="89">
        <f t="shared" si="20"/>
        <v>0.81041666666666656</v>
      </c>
      <c r="BR15" s="89">
        <f t="shared" ref="BR15:CF15" si="21">BR14+$D$15</f>
        <v>0.81874999999999998</v>
      </c>
      <c r="BS15" s="89">
        <f t="shared" si="21"/>
        <v>0.82361111111111096</v>
      </c>
      <c r="BT15" s="89">
        <f t="shared" si="21"/>
        <v>0.83194444444444449</v>
      </c>
      <c r="BU15" s="89">
        <f t="shared" si="21"/>
        <v>0.84027777777777779</v>
      </c>
      <c r="BV15" s="89">
        <f t="shared" si="21"/>
        <v>0.85069444444444442</v>
      </c>
      <c r="BW15" s="89">
        <f t="shared" si="21"/>
        <v>0.86249999999999993</v>
      </c>
      <c r="BX15" s="89">
        <f t="shared" si="21"/>
        <v>0.87638888888888888</v>
      </c>
      <c r="BY15" s="78">
        <f t="shared" si="21"/>
        <v>0.89027777777777772</v>
      </c>
      <c r="BZ15" s="84">
        <f t="shared" si="21"/>
        <v>0.90416666666666667</v>
      </c>
      <c r="CA15" s="84">
        <f t="shared" si="21"/>
        <v>0.91805555555555574</v>
      </c>
      <c r="CB15" s="84">
        <f t="shared" si="21"/>
        <v>0.93194444444444469</v>
      </c>
      <c r="CC15" s="76">
        <f t="shared" si="21"/>
        <v>0.94583333333333375</v>
      </c>
      <c r="CD15" s="76">
        <f t="shared" si="21"/>
        <v>0.9597222222222227</v>
      </c>
      <c r="CE15" s="76">
        <f t="shared" si="21"/>
        <v>0.97361111111111176</v>
      </c>
      <c r="CF15" s="76">
        <f t="shared" si="21"/>
        <v>0.98750000000000071</v>
      </c>
      <c r="CG15" s="91"/>
      <c r="CK15" s="47"/>
      <c r="CL15" s="47"/>
      <c r="CM15" s="47"/>
      <c r="CN15" s="47"/>
      <c r="CO15" s="47"/>
      <c r="CP15" s="47"/>
    </row>
    <row r="16" spans="1:94" ht="15" customHeight="1">
      <c r="A16" s="243"/>
      <c r="B16" s="93">
        <v>12</v>
      </c>
      <c r="C16" s="94" t="s">
        <v>60</v>
      </c>
      <c r="D16" s="95">
        <v>4.8611111111111112E-3</v>
      </c>
      <c r="E16" s="96">
        <v>1.0416666666666666E-2</v>
      </c>
      <c r="F16" s="97">
        <f t="shared" ref="F16" si="22">F15+$D$16</f>
        <v>0.20763888888888887</v>
      </c>
      <c r="G16" s="98">
        <f t="shared" ref="G16:BR16" si="23">G15+$D$16</f>
        <v>0.2159722222222222</v>
      </c>
      <c r="H16" s="98">
        <f t="shared" si="23"/>
        <v>0.22430555555555554</v>
      </c>
      <c r="I16" s="98">
        <f t="shared" si="23"/>
        <v>0.23263888888888887</v>
      </c>
      <c r="J16" s="98">
        <f t="shared" si="23"/>
        <v>0.23819444444444443</v>
      </c>
      <c r="K16" s="97">
        <f t="shared" si="23"/>
        <v>0.24999999999999997</v>
      </c>
      <c r="L16" s="97">
        <f t="shared" si="23"/>
        <v>0.25763888888888881</v>
      </c>
      <c r="M16" s="97">
        <f t="shared" si="23"/>
        <v>0.27013888888888882</v>
      </c>
      <c r="N16" s="97">
        <f t="shared" si="23"/>
        <v>0.27430555555555547</v>
      </c>
      <c r="O16" s="97">
        <f t="shared" si="23"/>
        <v>0.28402777777777771</v>
      </c>
      <c r="P16" s="97">
        <f t="shared" si="23"/>
        <v>0.29097222222222219</v>
      </c>
      <c r="Q16" s="97">
        <f t="shared" si="23"/>
        <v>0.29861111111111105</v>
      </c>
      <c r="R16" s="97">
        <f t="shared" si="23"/>
        <v>0.30694444444444435</v>
      </c>
      <c r="S16" s="97">
        <f t="shared" si="23"/>
        <v>0.31388888888888883</v>
      </c>
      <c r="T16" s="97">
        <f t="shared" si="23"/>
        <v>0.32152777777777769</v>
      </c>
      <c r="U16" s="97">
        <f t="shared" si="23"/>
        <v>0.33263888888888898</v>
      </c>
      <c r="V16" s="97">
        <f t="shared" si="23"/>
        <v>0.3430555555555555</v>
      </c>
      <c r="W16" s="97">
        <f t="shared" si="23"/>
        <v>0.35416666666666663</v>
      </c>
      <c r="X16" s="97">
        <f t="shared" si="23"/>
        <v>0.36249999999999993</v>
      </c>
      <c r="Y16" s="97">
        <f t="shared" si="23"/>
        <v>0.36597222222222242</v>
      </c>
      <c r="Z16" s="97">
        <f t="shared" si="23"/>
        <v>0.37152777777777773</v>
      </c>
      <c r="AA16" s="97">
        <f t="shared" si="23"/>
        <v>0.38263888888888914</v>
      </c>
      <c r="AB16" s="97">
        <f t="shared" si="23"/>
        <v>0.3909722222222225</v>
      </c>
      <c r="AC16" s="97">
        <f t="shared" si="23"/>
        <v>0.39930555555555586</v>
      </c>
      <c r="AD16" s="97">
        <f t="shared" si="23"/>
        <v>0.41111111111111104</v>
      </c>
      <c r="AE16" s="97">
        <f t="shared" si="23"/>
        <v>0.42291666666666583</v>
      </c>
      <c r="AF16" s="97">
        <f t="shared" si="23"/>
        <v>0.43472222222222184</v>
      </c>
      <c r="AG16" s="97">
        <f t="shared" si="23"/>
        <v>0.4465277777777768</v>
      </c>
      <c r="AH16" s="97">
        <f t="shared" si="23"/>
        <v>0.45833333333333182</v>
      </c>
      <c r="AI16" s="97">
        <f t="shared" si="23"/>
        <v>0.47013888888888683</v>
      </c>
      <c r="AJ16" s="97">
        <f t="shared" si="23"/>
        <v>0.48194444444444184</v>
      </c>
      <c r="AK16" s="97">
        <f t="shared" si="23"/>
        <v>0.4937499999999968</v>
      </c>
      <c r="AL16" s="97">
        <f t="shared" si="23"/>
        <v>0.50555555555555287</v>
      </c>
      <c r="AM16" s="97">
        <f t="shared" si="23"/>
        <v>0.51736111111110783</v>
      </c>
      <c r="AN16" s="97">
        <f t="shared" si="23"/>
        <v>0.52916666666666279</v>
      </c>
      <c r="AO16" s="97">
        <f t="shared" si="23"/>
        <v>0.54097222222221786</v>
      </c>
      <c r="AP16" s="97">
        <f t="shared" si="23"/>
        <v>0.55277777777777282</v>
      </c>
      <c r="AQ16" s="97">
        <f t="shared" si="23"/>
        <v>0.56458333333332877</v>
      </c>
      <c r="AR16" s="97">
        <f t="shared" si="23"/>
        <v>0.57638888888888384</v>
      </c>
      <c r="AS16" s="97">
        <f t="shared" si="23"/>
        <v>0.5881944444444388</v>
      </c>
      <c r="AT16" s="97">
        <f t="shared" si="23"/>
        <v>0.59999999999999387</v>
      </c>
      <c r="AU16" s="97">
        <f t="shared" si="23"/>
        <v>0.61180555555554883</v>
      </c>
      <c r="AV16" s="97">
        <f t="shared" si="23"/>
        <v>0.62361111111110379</v>
      </c>
      <c r="AW16" s="97">
        <f t="shared" si="23"/>
        <v>0.63541666666665986</v>
      </c>
      <c r="AX16" s="97">
        <f t="shared" si="23"/>
        <v>0.64722222222221482</v>
      </c>
      <c r="AY16" s="97">
        <f t="shared" si="23"/>
        <v>0.65902777777776977</v>
      </c>
      <c r="AZ16" s="97">
        <f t="shared" si="23"/>
        <v>0.67083333333332484</v>
      </c>
      <c r="BA16" s="97">
        <f t="shared" si="23"/>
        <v>0.6826388888888798</v>
      </c>
      <c r="BB16" s="97">
        <f t="shared" si="23"/>
        <v>0.69097222222222221</v>
      </c>
      <c r="BC16" s="97">
        <f t="shared" si="23"/>
        <v>0.69930555555556484</v>
      </c>
      <c r="BD16" s="97">
        <f t="shared" si="23"/>
        <v>0.7076388888889068</v>
      </c>
      <c r="BE16" s="97">
        <f t="shared" si="23"/>
        <v>0.71597222222224977</v>
      </c>
      <c r="BF16" s="97">
        <f t="shared" si="23"/>
        <v>0.72430555555559184</v>
      </c>
      <c r="BG16" s="97">
        <f t="shared" si="23"/>
        <v>0.72986111111111107</v>
      </c>
      <c r="BH16" s="97">
        <f t="shared" si="23"/>
        <v>0.73958333333333326</v>
      </c>
      <c r="BI16" s="97">
        <f t="shared" si="23"/>
        <v>0.74583333333333335</v>
      </c>
      <c r="BJ16" s="97">
        <f t="shared" si="23"/>
        <v>0.75416666666666665</v>
      </c>
      <c r="BK16" s="97">
        <f t="shared" si="23"/>
        <v>0.76458333333333328</v>
      </c>
      <c r="BL16" s="97">
        <f t="shared" si="23"/>
        <v>0.77430555555564584</v>
      </c>
      <c r="BM16" s="97">
        <f t="shared" si="23"/>
        <v>0.78194444444444444</v>
      </c>
      <c r="BN16" s="97">
        <f t="shared" si="23"/>
        <v>0.79236111111111107</v>
      </c>
      <c r="BO16" s="97">
        <f t="shared" si="23"/>
        <v>0.79722222222222205</v>
      </c>
      <c r="BP16" s="97">
        <f t="shared" si="23"/>
        <v>0.80277777777777781</v>
      </c>
      <c r="BQ16" s="97">
        <f t="shared" si="23"/>
        <v>0.81527777777777766</v>
      </c>
      <c r="BR16" s="97">
        <f t="shared" si="23"/>
        <v>0.82361111111111107</v>
      </c>
      <c r="BS16" s="97">
        <f t="shared" ref="BS16:CF16" si="24">BS15+$D$16</f>
        <v>0.82847222222222205</v>
      </c>
      <c r="BT16" s="97">
        <f t="shared" si="24"/>
        <v>0.83680555555555558</v>
      </c>
      <c r="BU16" s="97">
        <f t="shared" si="24"/>
        <v>0.84513888888888888</v>
      </c>
      <c r="BV16" s="97">
        <f t="shared" si="24"/>
        <v>0.85555555555555551</v>
      </c>
      <c r="BW16" s="97">
        <f t="shared" si="24"/>
        <v>0.86736111111111103</v>
      </c>
      <c r="BX16" s="97">
        <f t="shared" si="24"/>
        <v>0.88124999999999998</v>
      </c>
      <c r="BY16" s="97">
        <f t="shared" si="24"/>
        <v>0.89513888888888882</v>
      </c>
      <c r="BZ16" s="97">
        <f t="shared" si="24"/>
        <v>0.90902777777777777</v>
      </c>
      <c r="CA16" s="97">
        <f t="shared" si="24"/>
        <v>0.92291666666666683</v>
      </c>
      <c r="CB16" s="97">
        <f t="shared" si="24"/>
        <v>0.93680555555555578</v>
      </c>
      <c r="CC16" s="97">
        <f t="shared" si="24"/>
        <v>0.95069444444444484</v>
      </c>
      <c r="CD16" s="97">
        <f t="shared" si="24"/>
        <v>0.96458333333333379</v>
      </c>
      <c r="CE16" s="97">
        <f t="shared" si="24"/>
        <v>0.97847222222222285</v>
      </c>
      <c r="CF16" s="97">
        <f t="shared" si="24"/>
        <v>0.9923611111111118</v>
      </c>
      <c r="CG16" s="101"/>
      <c r="CH16" s="11"/>
      <c r="CI16" s="11"/>
      <c r="CJ16" s="11"/>
      <c r="CK16" s="47"/>
      <c r="CL16" s="47"/>
      <c r="CM16" s="47"/>
      <c r="CN16" s="47"/>
      <c r="CO16" s="47"/>
      <c r="CP16" s="47"/>
    </row>
    <row r="17" spans="1:94" ht="15" customHeight="1">
      <c r="A17" s="244"/>
      <c r="B17" s="45">
        <v>13</v>
      </c>
      <c r="C17" s="46" t="s">
        <v>61</v>
      </c>
      <c r="D17" s="47">
        <v>6.9444444444444447E-4</v>
      </c>
      <c r="E17" s="48"/>
      <c r="F17" s="50">
        <f t="shared" ref="F17" si="25">F16+$D$17</f>
        <v>0.20833333333333331</v>
      </c>
      <c r="G17" s="50">
        <f t="shared" ref="G17:BR17" si="26">G16+$D$17</f>
        <v>0.21666666666666665</v>
      </c>
      <c r="H17" s="50">
        <f t="shared" si="26"/>
        <v>0.22499999999999998</v>
      </c>
      <c r="I17" s="50">
        <f t="shared" si="26"/>
        <v>0.23333333333333331</v>
      </c>
      <c r="J17" s="50">
        <f t="shared" si="26"/>
        <v>0.23888888888888887</v>
      </c>
      <c r="K17" s="50">
        <f t="shared" si="26"/>
        <v>0.25069444444444444</v>
      </c>
      <c r="L17" s="50">
        <f t="shared" si="26"/>
        <v>0.25833333333333325</v>
      </c>
      <c r="M17" s="50">
        <f t="shared" si="26"/>
        <v>0.27083333333333326</v>
      </c>
      <c r="N17" s="50">
        <f t="shared" si="26"/>
        <v>0.27499999999999991</v>
      </c>
      <c r="O17" s="50">
        <f t="shared" si="26"/>
        <v>0.28472222222222215</v>
      </c>
      <c r="P17" s="50">
        <f t="shared" si="26"/>
        <v>0.29166666666666663</v>
      </c>
      <c r="Q17" s="50">
        <f t="shared" si="26"/>
        <v>0.29930555555555549</v>
      </c>
      <c r="R17" s="50">
        <f t="shared" si="26"/>
        <v>0.3076388888888888</v>
      </c>
      <c r="S17" s="50">
        <f t="shared" si="26"/>
        <v>0.31458333333333327</v>
      </c>
      <c r="T17" s="50">
        <f t="shared" si="26"/>
        <v>0.32222222222222213</v>
      </c>
      <c r="U17" s="50">
        <f t="shared" si="26"/>
        <v>0.33333333333333343</v>
      </c>
      <c r="V17" s="50">
        <f t="shared" si="26"/>
        <v>0.34374999999999994</v>
      </c>
      <c r="W17" s="50">
        <f t="shared" si="26"/>
        <v>0.35486111111111107</v>
      </c>
      <c r="X17" s="50">
        <f t="shared" si="26"/>
        <v>0.36319444444444438</v>
      </c>
      <c r="Y17" s="50">
        <f t="shared" si="26"/>
        <v>0.36666666666666686</v>
      </c>
      <c r="Z17" s="50">
        <f t="shared" si="26"/>
        <v>0.37222222222222218</v>
      </c>
      <c r="AA17" s="50">
        <f t="shared" si="26"/>
        <v>0.38333333333333358</v>
      </c>
      <c r="AB17" s="50">
        <f t="shared" si="26"/>
        <v>0.39166666666666694</v>
      </c>
      <c r="AC17" s="50">
        <f t="shared" si="26"/>
        <v>0.4000000000000003</v>
      </c>
      <c r="AD17" s="50">
        <f t="shared" si="26"/>
        <v>0.41180555555555548</v>
      </c>
      <c r="AE17" s="50">
        <f t="shared" si="26"/>
        <v>0.42361111111111027</v>
      </c>
      <c r="AF17" s="50">
        <f t="shared" si="26"/>
        <v>0.43541666666666629</v>
      </c>
      <c r="AG17" s="50">
        <f t="shared" si="26"/>
        <v>0.44722222222222124</v>
      </c>
      <c r="AH17" s="50">
        <f t="shared" si="26"/>
        <v>0.45902777777777626</v>
      </c>
      <c r="AI17" s="50">
        <f t="shared" si="26"/>
        <v>0.47083333333333127</v>
      </c>
      <c r="AJ17" s="50">
        <f t="shared" si="26"/>
        <v>0.48263888888888629</v>
      </c>
      <c r="AK17" s="50">
        <f t="shared" si="26"/>
        <v>0.49444444444444124</v>
      </c>
      <c r="AL17" s="50">
        <f t="shared" si="26"/>
        <v>0.50624999999999731</v>
      </c>
      <c r="AM17" s="50">
        <f t="shared" si="26"/>
        <v>0.51805555555555227</v>
      </c>
      <c r="AN17" s="50">
        <f t="shared" si="26"/>
        <v>0.52986111111110723</v>
      </c>
      <c r="AO17" s="50">
        <f t="shared" si="26"/>
        <v>0.5416666666666623</v>
      </c>
      <c r="AP17" s="50">
        <f t="shared" si="26"/>
        <v>0.55347222222221726</v>
      </c>
      <c r="AQ17" s="50">
        <f t="shared" si="26"/>
        <v>0.56527777777777322</v>
      </c>
      <c r="AR17" s="50">
        <f t="shared" si="26"/>
        <v>0.57708333333332829</v>
      </c>
      <c r="AS17" s="50">
        <f t="shared" si="26"/>
        <v>0.58888888888888324</v>
      </c>
      <c r="AT17" s="50">
        <f t="shared" si="26"/>
        <v>0.60069444444443831</v>
      </c>
      <c r="AU17" s="50">
        <f t="shared" si="26"/>
        <v>0.61249999999999327</v>
      </c>
      <c r="AV17" s="50">
        <f t="shared" si="26"/>
        <v>0.62430555555554823</v>
      </c>
      <c r="AW17" s="50">
        <f t="shared" si="26"/>
        <v>0.6361111111111043</v>
      </c>
      <c r="AX17" s="50">
        <f t="shared" si="26"/>
        <v>0.64791666666665926</v>
      </c>
      <c r="AY17" s="50">
        <f t="shared" si="26"/>
        <v>0.65972222222221422</v>
      </c>
      <c r="AZ17" s="50">
        <f t="shared" si="26"/>
        <v>0.67152777777776929</v>
      </c>
      <c r="BA17" s="50">
        <f t="shared" si="26"/>
        <v>0.68333333333332424</v>
      </c>
      <c r="BB17" s="50">
        <f t="shared" si="26"/>
        <v>0.69166666666666665</v>
      </c>
      <c r="BC17" s="50">
        <f t="shared" si="26"/>
        <v>0.70000000000000928</v>
      </c>
      <c r="BD17" s="50">
        <f t="shared" si="26"/>
        <v>0.70833333333335124</v>
      </c>
      <c r="BE17" s="50">
        <f t="shared" si="26"/>
        <v>0.71666666666669421</v>
      </c>
      <c r="BF17" s="50">
        <f t="shared" si="26"/>
        <v>0.72500000000003628</v>
      </c>
      <c r="BG17" s="50">
        <f t="shared" si="26"/>
        <v>0.73055555555555551</v>
      </c>
      <c r="BH17" s="50">
        <f t="shared" si="26"/>
        <v>0.7402777777777777</v>
      </c>
      <c r="BI17" s="50">
        <f t="shared" si="26"/>
        <v>0.74652777777777779</v>
      </c>
      <c r="BJ17" s="50">
        <f t="shared" si="26"/>
        <v>0.75486111111111109</v>
      </c>
      <c r="BK17" s="50">
        <f t="shared" si="26"/>
        <v>0.76527777777777772</v>
      </c>
      <c r="BL17" s="50">
        <f t="shared" si="26"/>
        <v>0.77500000000009028</v>
      </c>
      <c r="BM17" s="50">
        <f t="shared" si="26"/>
        <v>0.78263888888888888</v>
      </c>
      <c r="BN17" s="50">
        <f t="shared" si="26"/>
        <v>0.79305555555555551</v>
      </c>
      <c r="BO17" s="50">
        <f t="shared" si="26"/>
        <v>0.7979166666666665</v>
      </c>
      <c r="BP17" s="50">
        <f t="shared" si="26"/>
        <v>0.80347222222222225</v>
      </c>
      <c r="BQ17" s="50">
        <f t="shared" si="26"/>
        <v>0.8159722222222221</v>
      </c>
      <c r="BR17" s="50">
        <f t="shared" si="26"/>
        <v>0.82430555555555551</v>
      </c>
      <c r="BS17" s="50">
        <f t="shared" ref="BS17:CF17" si="27">BS16+$D$17</f>
        <v>0.8291666666666665</v>
      </c>
      <c r="BT17" s="50">
        <f t="shared" si="27"/>
        <v>0.83750000000000002</v>
      </c>
      <c r="BU17" s="50">
        <f t="shared" si="27"/>
        <v>0.84583333333333333</v>
      </c>
      <c r="BV17" s="50">
        <f t="shared" si="27"/>
        <v>0.85624999999999996</v>
      </c>
      <c r="BW17" s="50">
        <f t="shared" si="27"/>
        <v>0.86805555555555547</v>
      </c>
      <c r="BX17" s="50">
        <f t="shared" si="27"/>
        <v>0.88194444444444442</v>
      </c>
      <c r="BY17" s="50">
        <f t="shared" si="27"/>
        <v>0.89583333333333326</v>
      </c>
      <c r="BZ17" s="50">
        <f t="shared" si="27"/>
        <v>0.90972222222222221</v>
      </c>
      <c r="CA17" s="50">
        <f t="shared" si="27"/>
        <v>0.92361111111111127</v>
      </c>
      <c r="CB17" s="50">
        <f t="shared" si="27"/>
        <v>0.93750000000000022</v>
      </c>
      <c r="CC17" s="50">
        <f t="shared" si="27"/>
        <v>0.95138888888888928</v>
      </c>
      <c r="CD17" s="50">
        <f t="shared" si="27"/>
        <v>0.96527777777777823</v>
      </c>
      <c r="CE17" s="50">
        <f t="shared" si="27"/>
        <v>0.9791666666666673</v>
      </c>
      <c r="CF17" s="50">
        <f t="shared" si="27"/>
        <v>0.99305555555555625</v>
      </c>
      <c r="CG17" s="56"/>
      <c r="CH17" s="11"/>
      <c r="CI17" s="11"/>
      <c r="CJ17" s="11"/>
      <c r="CK17" s="47"/>
      <c r="CL17" s="47"/>
      <c r="CM17" s="47"/>
      <c r="CN17" s="47"/>
      <c r="CO17" s="47"/>
      <c r="CP17" s="47"/>
    </row>
    <row r="18" spans="1:94" ht="15" customHeight="1" thickBot="1">
      <c r="A18" s="102"/>
      <c r="B18" s="60">
        <v>14</v>
      </c>
      <c r="C18" s="61" t="s">
        <v>63</v>
      </c>
      <c r="D18" s="62">
        <v>4.1666666666666666E-3</v>
      </c>
      <c r="E18" s="63"/>
      <c r="F18" s="65">
        <f t="shared" ref="F18" si="28">F17+$D$18</f>
        <v>0.21249999999999999</v>
      </c>
      <c r="G18" s="65">
        <f t="shared" ref="G18:BR18" si="29">G17+$D$18</f>
        <v>0.22083333333333333</v>
      </c>
      <c r="H18" s="65">
        <f t="shared" si="29"/>
        <v>0.22916666666666666</v>
      </c>
      <c r="I18" s="65">
        <f t="shared" si="29"/>
        <v>0.23749999999999999</v>
      </c>
      <c r="J18" s="65">
        <f t="shared" si="29"/>
        <v>0.24305555555555555</v>
      </c>
      <c r="K18" s="65">
        <f t="shared" si="29"/>
        <v>0.25486111111111109</v>
      </c>
      <c r="L18" s="65">
        <f t="shared" si="29"/>
        <v>0.2624999999999999</v>
      </c>
      <c r="M18" s="65">
        <f t="shared" si="29"/>
        <v>0.27499999999999991</v>
      </c>
      <c r="N18" s="65">
        <f t="shared" si="29"/>
        <v>0.27916666666666656</v>
      </c>
      <c r="O18" s="65">
        <f t="shared" si="29"/>
        <v>0.28888888888888881</v>
      </c>
      <c r="P18" s="65">
        <f t="shared" si="29"/>
        <v>0.29583333333333328</v>
      </c>
      <c r="Q18" s="65">
        <f t="shared" si="29"/>
        <v>0.30347222222222214</v>
      </c>
      <c r="R18" s="65">
        <f t="shared" si="29"/>
        <v>0.31180555555555545</v>
      </c>
      <c r="S18" s="65">
        <f t="shared" si="29"/>
        <v>0.31874999999999992</v>
      </c>
      <c r="T18" s="65">
        <f t="shared" si="29"/>
        <v>0.32638888888888878</v>
      </c>
      <c r="U18" s="65">
        <f t="shared" si="29"/>
        <v>0.33750000000000008</v>
      </c>
      <c r="V18" s="65">
        <f t="shared" si="29"/>
        <v>0.3479166666666666</v>
      </c>
      <c r="W18" s="65">
        <f t="shared" si="29"/>
        <v>0.35902777777777772</v>
      </c>
      <c r="X18" s="65">
        <f t="shared" si="29"/>
        <v>0.36736111111111103</v>
      </c>
      <c r="Y18" s="65">
        <f t="shared" si="29"/>
        <v>0.37083333333333351</v>
      </c>
      <c r="Z18" s="65">
        <f t="shared" si="29"/>
        <v>0.37638888888888883</v>
      </c>
      <c r="AA18" s="65">
        <f t="shared" si="29"/>
        <v>0.38750000000000023</v>
      </c>
      <c r="AB18" s="65">
        <f t="shared" si="29"/>
        <v>0.39583333333333359</v>
      </c>
      <c r="AC18" s="65">
        <f t="shared" si="29"/>
        <v>0.40416666666666695</v>
      </c>
      <c r="AD18" s="65">
        <f t="shared" si="29"/>
        <v>0.41597222222222213</v>
      </c>
      <c r="AE18" s="65">
        <f t="shared" si="29"/>
        <v>0.42777777777777692</v>
      </c>
      <c r="AF18" s="65">
        <f t="shared" si="29"/>
        <v>0.43958333333333294</v>
      </c>
      <c r="AG18" s="65">
        <f t="shared" si="29"/>
        <v>0.4513888888888879</v>
      </c>
      <c r="AH18" s="65">
        <f t="shared" si="29"/>
        <v>0.46319444444444291</v>
      </c>
      <c r="AI18" s="65">
        <f t="shared" si="29"/>
        <v>0.47499999999999792</v>
      </c>
      <c r="AJ18" s="65">
        <f t="shared" si="29"/>
        <v>0.48680555555555294</v>
      </c>
      <c r="AK18" s="65">
        <f t="shared" si="29"/>
        <v>0.4986111111111079</v>
      </c>
      <c r="AL18" s="65">
        <f t="shared" si="29"/>
        <v>0.51041666666666397</v>
      </c>
      <c r="AM18" s="65">
        <f t="shared" si="29"/>
        <v>0.52222222222221892</v>
      </c>
      <c r="AN18" s="65">
        <f t="shared" si="29"/>
        <v>0.53402777777777388</v>
      </c>
      <c r="AO18" s="65">
        <f t="shared" si="29"/>
        <v>0.54583333333332895</v>
      </c>
      <c r="AP18" s="65">
        <f t="shared" si="29"/>
        <v>0.55763888888888391</v>
      </c>
      <c r="AQ18" s="65">
        <f t="shared" si="29"/>
        <v>0.56944444444443987</v>
      </c>
      <c r="AR18" s="65">
        <f t="shared" si="29"/>
        <v>0.58124999999999494</v>
      </c>
      <c r="AS18" s="65">
        <f t="shared" si="29"/>
        <v>0.5930555555555499</v>
      </c>
      <c r="AT18" s="65">
        <f t="shared" si="29"/>
        <v>0.60486111111110497</v>
      </c>
      <c r="AU18" s="65">
        <f t="shared" si="29"/>
        <v>0.61666666666665992</v>
      </c>
      <c r="AV18" s="65">
        <f t="shared" si="29"/>
        <v>0.62847222222221488</v>
      </c>
      <c r="AW18" s="65">
        <f t="shared" si="29"/>
        <v>0.64027777777777095</v>
      </c>
      <c r="AX18" s="65">
        <f t="shared" si="29"/>
        <v>0.65208333333332591</v>
      </c>
      <c r="AY18" s="65">
        <f t="shared" si="29"/>
        <v>0.66388888888888087</v>
      </c>
      <c r="AZ18" s="65">
        <f t="shared" si="29"/>
        <v>0.67569444444443594</v>
      </c>
      <c r="BA18" s="65">
        <f t="shared" si="29"/>
        <v>0.6874999999999909</v>
      </c>
      <c r="BB18" s="65">
        <f t="shared" si="29"/>
        <v>0.6958333333333333</v>
      </c>
      <c r="BC18" s="65">
        <f t="shared" si="29"/>
        <v>0.70416666666667593</v>
      </c>
      <c r="BD18" s="65">
        <f t="shared" si="29"/>
        <v>0.7125000000000179</v>
      </c>
      <c r="BE18" s="65">
        <f t="shared" si="29"/>
        <v>0.72083333333336086</v>
      </c>
      <c r="BF18" s="65">
        <f t="shared" si="29"/>
        <v>0.72916666666670293</v>
      </c>
      <c r="BG18" s="65">
        <f t="shared" si="29"/>
        <v>0.73472222222222217</v>
      </c>
      <c r="BH18" s="65">
        <f t="shared" si="29"/>
        <v>0.74444444444444435</v>
      </c>
      <c r="BI18" s="65">
        <f t="shared" si="29"/>
        <v>0.75069444444444444</v>
      </c>
      <c r="BJ18" s="65">
        <f t="shared" si="29"/>
        <v>0.75902777777777775</v>
      </c>
      <c r="BK18" s="65">
        <f t="shared" si="29"/>
        <v>0.76944444444444438</v>
      </c>
      <c r="BL18" s="65">
        <f t="shared" si="29"/>
        <v>0.77916666666675694</v>
      </c>
      <c r="BM18" s="65">
        <f t="shared" si="29"/>
        <v>0.78680555555555554</v>
      </c>
      <c r="BN18" s="65">
        <f t="shared" si="29"/>
        <v>0.79722222222222217</v>
      </c>
      <c r="BO18" s="65">
        <f t="shared" si="29"/>
        <v>0.80208333333333315</v>
      </c>
      <c r="BP18" s="65">
        <f t="shared" si="29"/>
        <v>0.80763888888888891</v>
      </c>
      <c r="BQ18" s="65">
        <f t="shared" si="29"/>
        <v>0.82013888888888875</v>
      </c>
      <c r="BR18" s="65">
        <f t="shared" si="29"/>
        <v>0.82847222222222217</v>
      </c>
      <c r="BS18" s="65">
        <f t="shared" ref="BS18:CF18" si="30">BS17+$D$18</f>
        <v>0.83333333333333315</v>
      </c>
      <c r="BT18" s="65">
        <f t="shared" si="30"/>
        <v>0.84166666666666667</v>
      </c>
      <c r="BU18" s="65">
        <f t="shared" si="30"/>
        <v>0.85</v>
      </c>
      <c r="BV18" s="65">
        <f t="shared" si="30"/>
        <v>0.86041666666666661</v>
      </c>
      <c r="BW18" s="65">
        <f t="shared" si="30"/>
        <v>0.87222222222222212</v>
      </c>
      <c r="BX18" s="65">
        <f t="shared" si="30"/>
        <v>0.88611111111111107</v>
      </c>
      <c r="BY18" s="65">
        <f t="shared" si="30"/>
        <v>0.89999999999999991</v>
      </c>
      <c r="BZ18" s="65">
        <f t="shared" si="30"/>
        <v>0.91388888888888886</v>
      </c>
      <c r="CA18" s="65">
        <f t="shared" si="30"/>
        <v>0.92777777777777792</v>
      </c>
      <c r="CB18" s="65">
        <f t="shared" si="30"/>
        <v>0.94166666666666687</v>
      </c>
      <c r="CC18" s="65">
        <f t="shared" si="30"/>
        <v>0.95555555555555594</v>
      </c>
      <c r="CD18" s="65">
        <f t="shared" si="30"/>
        <v>0.96944444444444489</v>
      </c>
      <c r="CE18" s="65">
        <f t="shared" si="30"/>
        <v>0.98333333333333395</v>
      </c>
      <c r="CF18" s="65">
        <f t="shared" si="30"/>
        <v>0.9972222222222229</v>
      </c>
      <c r="CG18" s="103"/>
      <c r="CH18" s="11"/>
      <c r="CI18" s="11"/>
      <c r="CJ18" s="11"/>
      <c r="CK18" s="11"/>
    </row>
    <row r="19" spans="1:94" ht="15" customHeight="1">
      <c r="A19" s="144"/>
      <c r="B19" s="145">
        <v>15</v>
      </c>
      <c r="C19" s="146" t="s">
        <v>86</v>
      </c>
      <c r="D19" s="229">
        <v>2.0833333333333333E-3</v>
      </c>
      <c r="E19" s="230"/>
      <c r="F19" s="232">
        <f>F18+$D$19</f>
        <v>0.21458333333333332</v>
      </c>
      <c r="G19" s="232">
        <f t="shared" ref="G19:BR19" si="31">G18+$D$19</f>
        <v>0.22291666666666665</v>
      </c>
      <c r="H19" s="232">
        <f t="shared" si="31"/>
        <v>0.23124999999999998</v>
      </c>
      <c r="I19" s="232">
        <f t="shared" si="31"/>
        <v>0.23958333333333331</v>
      </c>
      <c r="J19" s="232">
        <f t="shared" si="31"/>
        <v>0.24513888888888888</v>
      </c>
      <c r="K19" s="232">
        <f t="shared" si="31"/>
        <v>0.25694444444444442</v>
      </c>
      <c r="L19" s="232">
        <f t="shared" si="31"/>
        <v>0.26458333333333323</v>
      </c>
      <c r="M19" s="232">
        <f t="shared" si="31"/>
        <v>0.27708333333333324</v>
      </c>
      <c r="N19" s="232">
        <f t="shared" si="31"/>
        <v>0.28124999999999989</v>
      </c>
      <c r="O19" s="232">
        <f t="shared" si="31"/>
        <v>0.29097222222222213</v>
      </c>
      <c r="P19" s="232">
        <f t="shared" si="31"/>
        <v>0.29791666666666661</v>
      </c>
      <c r="Q19" s="232">
        <f t="shared" si="31"/>
        <v>0.30555555555555547</v>
      </c>
      <c r="R19" s="232">
        <f t="shared" si="31"/>
        <v>0.31388888888888877</v>
      </c>
      <c r="S19" s="232">
        <f t="shared" si="31"/>
        <v>0.32083333333333325</v>
      </c>
      <c r="T19" s="232">
        <f t="shared" si="31"/>
        <v>0.32847222222222211</v>
      </c>
      <c r="U19" s="232">
        <f t="shared" si="31"/>
        <v>0.3395833333333334</v>
      </c>
      <c r="V19" s="232">
        <f t="shared" si="31"/>
        <v>0.34999999999999992</v>
      </c>
      <c r="W19" s="232">
        <f t="shared" si="31"/>
        <v>0.36111111111111105</v>
      </c>
      <c r="X19" s="232">
        <f t="shared" si="31"/>
        <v>0.36944444444444435</v>
      </c>
      <c r="Y19" s="232">
        <f t="shared" si="31"/>
        <v>0.37291666666666684</v>
      </c>
      <c r="Z19" s="232">
        <f t="shared" si="31"/>
        <v>0.37847222222222215</v>
      </c>
      <c r="AA19" s="232">
        <f t="shared" si="31"/>
        <v>0.38958333333333356</v>
      </c>
      <c r="AB19" s="232">
        <f t="shared" si="31"/>
        <v>0.39791666666666692</v>
      </c>
      <c r="AC19" s="232">
        <f t="shared" si="31"/>
        <v>0.40625000000000028</v>
      </c>
      <c r="AD19" s="232">
        <f t="shared" si="31"/>
        <v>0.41805555555555546</v>
      </c>
      <c r="AE19" s="232">
        <f t="shared" si="31"/>
        <v>0.42986111111111025</v>
      </c>
      <c r="AF19" s="232">
        <f t="shared" si="31"/>
        <v>0.44166666666666626</v>
      </c>
      <c r="AG19" s="232">
        <f t="shared" si="31"/>
        <v>0.45347222222222122</v>
      </c>
      <c r="AH19" s="232">
        <f t="shared" si="31"/>
        <v>0.46527777777777624</v>
      </c>
      <c r="AI19" s="232">
        <f t="shared" si="31"/>
        <v>0.47708333333333125</v>
      </c>
      <c r="AJ19" s="232">
        <f t="shared" si="31"/>
        <v>0.48888888888888626</v>
      </c>
      <c r="AK19" s="232">
        <f t="shared" si="31"/>
        <v>0.50069444444444122</v>
      </c>
      <c r="AL19" s="232">
        <f t="shared" si="31"/>
        <v>0.51249999999999729</v>
      </c>
      <c r="AM19" s="232">
        <f t="shared" si="31"/>
        <v>0.52430555555555225</v>
      </c>
      <c r="AN19" s="232">
        <f t="shared" si="31"/>
        <v>0.53611111111110721</v>
      </c>
      <c r="AO19" s="232">
        <f t="shared" si="31"/>
        <v>0.54791666666666228</v>
      </c>
      <c r="AP19" s="232">
        <f t="shared" si="31"/>
        <v>0.55972222222221724</v>
      </c>
      <c r="AQ19" s="232">
        <f t="shared" si="31"/>
        <v>0.57152777777777319</v>
      </c>
      <c r="AR19" s="232">
        <f t="shared" si="31"/>
        <v>0.58333333333332826</v>
      </c>
      <c r="AS19" s="232">
        <f t="shared" si="31"/>
        <v>0.59513888888888322</v>
      </c>
      <c r="AT19" s="232">
        <f t="shared" si="31"/>
        <v>0.60694444444443829</v>
      </c>
      <c r="AU19" s="232">
        <f t="shared" si="31"/>
        <v>0.61874999999999325</v>
      </c>
      <c r="AV19" s="232">
        <f t="shared" si="31"/>
        <v>0.63055555555554821</v>
      </c>
      <c r="AW19" s="232">
        <f t="shared" si="31"/>
        <v>0.64236111111110428</v>
      </c>
      <c r="AX19" s="232">
        <f t="shared" si="31"/>
        <v>0.65416666666665924</v>
      </c>
      <c r="AY19" s="232">
        <f t="shared" si="31"/>
        <v>0.66597222222221419</v>
      </c>
      <c r="AZ19" s="232">
        <f t="shared" si="31"/>
        <v>0.67777777777776926</v>
      </c>
      <c r="BA19" s="232">
        <f t="shared" si="31"/>
        <v>0.68958333333332422</v>
      </c>
      <c r="BB19" s="232">
        <f t="shared" si="31"/>
        <v>0.69791666666666663</v>
      </c>
      <c r="BC19" s="232">
        <f t="shared" si="31"/>
        <v>0.70625000000000926</v>
      </c>
      <c r="BD19" s="232">
        <f t="shared" si="31"/>
        <v>0.71458333333335122</v>
      </c>
      <c r="BE19" s="232">
        <f t="shared" si="31"/>
        <v>0.72291666666669419</v>
      </c>
      <c r="BF19" s="232">
        <f t="shared" si="31"/>
        <v>0.73125000000003626</v>
      </c>
      <c r="BG19" s="232">
        <f t="shared" si="31"/>
        <v>0.73680555555555549</v>
      </c>
      <c r="BH19" s="232">
        <f t="shared" si="31"/>
        <v>0.74652777777777768</v>
      </c>
      <c r="BI19" s="232">
        <f t="shared" si="31"/>
        <v>0.75277777777777777</v>
      </c>
      <c r="BJ19" s="232">
        <f t="shared" si="31"/>
        <v>0.76111111111111107</v>
      </c>
      <c r="BK19" s="232">
        <f t="shared" si="31"/>
        <v>0.7715277777777777</v>
      </c>
      <c r="BL19" s="232">
        <f t="shared" si="31"/>
        <v>0.78125000000009026</v>
      </c>
      <c r="BM19" s="232">
        <f t="shared" si="31"/>
        <v>0.78888888888888886</v>
      </c>
      <c r="BN19" s="232">
        <f t="shared" si="31"/>
        <v>0.79930555555555549</v>
      </c>
      <c r="BO19" s="232">
        <f t="shared" si="31"/>
        <v>0.80416666666666647</v>
      </c>
      <c r="BP19" s="232">
        <f t="shared" si="31"/>
        <v>0.80972222222222223</v>
      </c>
      <c r="BQ19" s="232">
        <f t="shared" si="31"/>
        <v>0.82222222222222208</v>
      </c>
      <c r="BR19" s="232">
        <f t="shared" si="31"/>
        <v>0.83055555555555549</v>
      </c>
      <c r="BS19" s="232">
        <f t="shared" ref="BS19:CF19" si="32">BS18+$D$19</f>
        <v>0.83541666666666647</v>
      </c>
      <c r="BT19" s="232">
        <f t="shared" si="32"/>
        <v>0.84375</v>
      </c>
      <c r="BU19" s="232">
        <f t="shared" si="32"/>
        <v>0.8520833333333333</v>
      </c>
      <c r="BV19" s="232">
        <f t="shared" si="32"/>
        <v>0.86249999999999993</v>
      </c>
      <c r="BW19" s="232">
        <f t="shared" si="32"/>
        <v>0.87430555555555545</v>
      </c>
      <c r="BX19" s="232">
        <f t="shared" si="32"/>
        <v>0.8881944444444444</v>
      </c>
      <c r="BY19" s="232">
        <f t="shared" si="32"/>
        <v>0.90208333333333324</v>
      </c>
      <c r="BZ19" s="232">
        <f t="shared" si="32"/>
        <v>0.91597222222222219</v>
      </c>
      <c r="CA19" s="232">
        <f t="shared" si="32"/>
        <v>0.92986111111111125</v>
      </c>
      <c r="CB19" s="232">
        <f t="shared" si="32"/>
        <v>0.9437500000000002</v>
      </c>
      <c r="CC19" s="232">
        <f t="shared" si="32"/>
        <v>0.95763888888888926</v>
      </c>
      <c r="CD19" s="232">
        <f t="shared" si="32"/>
        <v>0.97152777777777821</v>
      </c>
      <c r="CE19" s="232">
        <f t="shared" si="32"/>
        <v>0.98541666666666727</v>
      </c>
      <c r="CF19" s="232">
        <f t="shared" si="32"/>
        <v>0.99930555555555622</v>
      </c>
      <c r="CG19" s="231"/>
      <c r="CH19" s="11"/>
      <c r="CI19" s="11"/>
      <c r="CJ19" s="11"/>
      <c r="CK19" s="11"/>
    </row>
    <row r="20" spans="1:94" ht="15" customHeight="1">
      <c r="A20" s="104"/>
      <c r="B20" s="93">
        <v>16</v>
      </c>
      <c r="C20" s="94" t="s">
        <v>64</v>
      </c>
      <c r="D20" s="95">
        <v>9.7222222222222224E-3</v>
      </c>
      <c r="E20" s="96"/>
      <c r="F20" s="98">
        <f>F19+$D$20</f>
        <v>0.22430555555555554</v>
      </c>
      <c r="G20" s="98">
        <f t="shared" ref="G20:BR20" si="33">G19+$D$20</f>
        <v>0.23263888888888887</v>
      </c>
      <c r="H20" s="98">
        <f t="shared" si="33"/>
        <v>0.2409722222222222</v>
      </c>
      <c r="I20" s="98">
        <f t="shared" si="33"/>
        <v>0.24930555555555553</v>
      </c>
      <c r="J20" s="98">
        <f t="shared" si="33"/>
        <v>0.25486111111111109</v>
      </c>
      <c r="K20" s="98">
        <f t="shared" si="33"/>
        <v>0.26666666666666666</v>
      </c>
      <c r="L20" s="98">
        <f t="shared" si="33"/>
        <v>0.27430555555555547</v>
      </c>
      <c r="M20" s="98">
        <f t="shared" si="33"/>
        <v>0.28680555555555548</v>
      </c>
      <c r="N20" s="98">
        <f t="shared" si="33"/>
        <v>0.29097222222222213</v>
      </c>
      <c r="O20" s="98">
        <f t="shared" si="33"/>
        <v>0.30069444444444438</v>
      </c>
      <c r="P20" s="98">
        <f t="shared" si="33"/>
        <v>0.30763888888888885</v>
      </c>
      <c r="Q20" s="98">
        <f t="shared" si="33"/>
        <v>0.31527777777777771</v>
      </c>
      <c r="R20" s="98">
        <f t="shared" si="33"/>
        <v>0.32361111111111102</v>
      </c>
      <c r="S20" s="98">
        <f t="shared" si="33"/>
        <v>0.33055555555555549</v>
      </c>
      <c r="T20" s="98">
        <f t="shared" si="33"/>
        <v>0.33819444444444435</v>
      </c>
      <c r="U20" s="98">
        <f t="shared" si="33"/>
        <v>0.34930555555555565</v>
      </c>
      <c r="V20" s="98">
        <f t="shared" si="33"/>
        <v>0.35972222222222217</v>
      </c>
      <c r="W20" s="98">
        <f t="shared" si="33"/>
        <v>0.37083333333333329</v>
      </c>
      <c r="X20" s="98">
        <f t="shared" si="33"/>
        <v>0.3791666666666666</v>
      </c>
      <c r="Y20" s="98">
        <f t="shared" si="33"/>
        <v>0.38263888888888908</v>
      </c>
      <c r="Z20" s="98">
        <f t="shared" si="33"/>
        <v>0.3881944444444444</v>
      </c>
      <c r="AA20" s="98">
        <f t="shared" si="33"/>
        <v>0.3993055555555558</v>
      </c>
      <c r="AB20" s="98">
        <f t="shared" si="33"/>
        <v>0.40763888888888916</v>
      </c>
      <c r="AC20" s="98">
        <f t="shared" si="33"/>
        <v>0.41597222222222252</v>
      </c>
      <c r="AD20" s="98">
        <f t="shared" si="33"/>
        <v>0.4277777777777777</v>
      </c>
      <c r="AE20" s="98">
        <f t="shared" si="33"/>
        <v>0.43958333333333249</v>
      </c>
      <c r="AF20" s="98">
        <f t="shared" si="33"/>
        <v>0.45138888888888851</v>
      </c>
      <c r="AG20" s="98">
        <f t="shared" si="33"/>
        <v>0.46319444444444346</v>
      </c>
      <c r="AH20" s="98">
        <f t="shared" si="33"/>
        <v>0.47499999999999848</v>
      </c>
      <c r="AI20" s="98">
        <f t="shared" si="33"/>
        <v>0.48680555555555349</v>
      </c>
      <c r="AJ20" s="98">
        <f t="shared" si="33"/>
        <v>0.49861111111110851</v>
      </c>
      <c r="AK20" s="98">
        <f t="shared" si="33"/>
        <v>0.51041666666666341</v>
      </c>
      <c r="AL20" s="98">
        <f t="shared" si="33"/>
        <v>0.52222222222221948</v>
      </c>
      <c r="AM20" s="98">
        <f t="shared" si="33"/>
        <v>0.53402777777777444</v>
      </c>
      <c r="AN20" s="98">
        <f t="shared" si="33"/>
        <v>0.5458333333333294</v>
      </c>
      <c r="AO20" s="98">
        <f t="shared" si="33"/>
        <v>0.55763888888888447</v>
      </c>
      <c r="AP20" s="98">
        <f t="shared" si="33"/>
        <v>0.56944444444443942</v>
      </c>
      <c r="AQ20" s="98">
        <f t="shared" si="33"/>
        <v>0.58124999999999538</v>
      </c>
      <c r="AR20" s="98">
        <f t="shared" si="33"/>
        <v>0.59305555555555045</v>
      </c>
      <c r="AS20" s="98">
        <f t="shared" si="33"/>
        <v>0.60486111111110541</v>
      </c>
      <c r="AT20" s="98">
        <f t="shared" si="33"/>
        <v>0.61666666666666048</v>
      </c>
      <c r="AU20" s="98">
        <f t="shared" si="33"/>
        <v>0.62847222222221544</v>
      </c>
      <c r="AV20" s="98">
        <f t="shared" si="33"/>
        <v>0.6402777777777704</v>
      </c>
      <c r="AW20" s="98">
        <f t="shared" si="33"/>
        <v>0.65208333333332646</v>
      </c>
      <c r="AX20" s="98">
        <f t="shared" si="33"/>
        <v>0.66388888888888142</v>
      </c>
      <c r="AY20" s="98">
        <f t="shared" si="33"/>
        <v>0.67569444444443638</v>
      </c>
      <c r="AZ20" s="98">
        <f t="shared" si="33"/>
        <v>0.68749999999999145</v>
      </c>
      <c r="BA20" s="98">
        <f t="shared" si="33"/>
        <v>0.69930555555554641</v>
      </c>
      <c r="BB20" s="98">
        <f t="shared" si="33"/>
        <v>0.70763888888888882</v>
      </c>
      <c r="BC20" s="98">
        <f t="shared" si="33"/>
        <v>0.71597222222223145</v>
      </c>
      <c r="BD20" s="98">
        <f t="shared" si="33"/>
        <v>0.72430555555557341</v>
      </c>
      <c r="BE20" s="98">
        <f t="shared" si="33"/>
        <v>0.73263888888891637</v>
      </c>
      <c r="BF20" s="98">
        <f t="shared" si="33"/>
        <v>0.74097222222225845</v>
      </c>
      <c r="BG20" s="98">
        <f t="shared" si="33"/>
        <v>0.74652777777777768</v>
      </c>
      <c r="BH20" s="98">
        <f t="shared" si="33"/>
        <v>0.75624999999999987</v>
      </c>
      <c r="BI20" s="98">
        <f t="shared" si="33"/>
        <v>0.76249999999999996</v>
      </c>
      <c r="BJ20" s="98">
        <f t="shared" si="33"/>
        <v>0.77083333333333326</v>
      </c>
      <c r="BK20" s="98">
        <f t="shared" si="33"/>
        <v>0.78124999999999989</v>
      </c>
      <c r="BL20" s="98">
        <f t="shared" si="33"/>
        <v>0.79097222222231245</v>
      </c>
      <c r="BM20" s="98">
        <f t="shared" si="33"/>
        <v>0.79861111111111105</v>
      </c>
      <c r="BN20" s="98">
        <f t="shared" si="33"/>
        <v>0.80902777777777768</v>
      </c>
      <c r="BO20" s="98">
        <f t="shared" si="33"/>
        <v>0.81388888888888866</v>
      </c>
      <c r="BP20" s="98">
        <f t="shared" si="33"/>
        <v>0.81944444444444442</v>
      </c>
      <c r="BQ20" s="98">
        <f t="shared" si="33"/>
        <v>0.83194444444444426</v>
      </c>
      <c r="BR20" s="98">
        <f t="shared" si="33"/>
        <v>0.84027777777777768</v>
      </c>
      <c r="BS20" s="98">
        <f t="shared" ref="BS20:CF20" si="34">BS19+$D$20</f>
        <v>0.84513888888888866</v>
      </c>
      <c r="BT20" s="98">
        <f t="shared" si="34"/>
        <v>0.85347222222222219</v>
      </c>
      <c r="BU20" s="98">
        <f t="shared" si="34"/>
        <v>0.86180555555555549</v>
      </c>
      <c r="BV20" s="98">
        <f t="shared" si="34"/>
        <v>0.87222222222222212</v>
      </c>
      <c r="BW20" s="98">
        <f t="shared" si="34"/>
        <v>0.88402777777777763</v>
      </c>
      <c r="BX20" s="98">
        <f t="shared" si="34"/>
        <v>0.89791666666666659</v>
      </c>
      <c r="BY20" s="98">
        <f t="shared" si="34"/>
        <v>0.91180555555555542</v>
      </c>
      <c r="BZ20" s="98">
        <f t="shared" si="34"/>
        <v>0.92569444444444438</v>
      </c>
      <c r="CA20" s="98">
        <f t="shared" si="34"/>
        <v>0.93958333333333344</v>
      </c>
      <c r="CB20" s="98">
        <f t="shared" si="34"/>
        <v>0.95347222222222239</v>
      </c>
      <c r="CC20" s="98">
        <f t="shared" si="34"/>
        <v>0.96736111111111145</v>
      </c>
      <c r="CD20" s="98">
        <f t="shared" si="34"/>
        <v>0.9812500000000004</v>
      </c>
      <c r="CE20" s="98">
        <f t="shared" si="34"/>
        <v>0.99513888888888946</v>
      </c>
      <c r="CF20" s="98">
        <f t="shared" si="34"/>
        <v>1.0090277777777785</v>
      </c>
      <c r="CG20" s="105"/>
      <c r="CH20" s="11"/>
      <c r="CI20" s="11"/>
      <c r="CJ20" s="11"/>
      <c r="CK20" s="11"/>
    </row>
    <row r="21" spans="1:94" ht="15" customHeight="1">
      <c r="A21" s="104"/>
      <c r="B21" s="93">
        <v>17</v>
      </c>
      <c r="C21" s="94" t="s">
        <v>65</v>
      </c>
      <c r="D21" s="95">
        <v>4.8611111111111112E-3</v>
      </c>
      <c r="E21" s="96"/>
      <c r="F21" s="98">
        <f>F20+$D$21</f>
        <v>0.22916666666666666</v>
      </c>
      <c r="G21" s="98">
        <f t="shared" ref="G21:BR21" si="35">G20+$D$21</f>
        <v>0.23749999999999999</v>
      </c>
      <c r="H21" s="98">
        <f t="shared" si="35"/>
        <v>0.24583333333333332</v>
      </c>
      <c r="I21" s="98">
        <f t="shared" si="35"/>
        <v>0.25416666666666665</v>
      </c>
      <c r="J21" s="98">
        <f t="shared" si="35"/>
        <v>0.25972222222222219</v>
      </c>
      <c r="K21" s="98">
        <f t="shared" si="35"/>
        <v>0.27152777777777776</v>
      </c>
      <c r="L21" s="98">
        <f t="shared" si="35"/>
        <v>0.27916666666666656</v>
      </c>
      <c r="M21" s="98">
        <f t="shared" si="35"/>
        <v>0.29166666666666657</v>
      </c>
      <c r="N21" s="98">
        <f t="shared" si="35"/>
        <v>0.29583333333333323</v>
      </c>
      <c r="O21" s="98">
        <f t="shared" si="35"/>
        <v>0.30555555555555547</v>
      </c>
      <c r="P21" s="98">
        <f t="shared" si="35"/>
        <v>0.31249999999999994</v>
      </c>
      <c r="Q21" s="98">
        <f t="shared" si="35"/>
        <v>0.32013888888888881</v>
      </c>
      <c r="R21" s="98">
        <f t="shared" si="35"/>
        <v>0.32847222222222211</v>
      </c>
      <c r="S21" s="98">
        <f t="shared" si="35"/>
        <v>0.33541666666666659</v>
      </c>
      <c r="T21" s="98">
        <f t="shared" si="35"/>
        <v>0.34305555555555545</v>
      </c>
      <c r="U21" s="98">
        <f t="shared" si="35"/>
        <v>0.35416666666666674</v>
      </c>
      <c r="V21" s="98">
        <f t="shared" si="35"/>
        <v>0.36458333333333326</v>
      </c>
      <c r="W21" s="98">
        <f t="shared" si="35"/>
        <v>0.37569444444444439</v>
      </c>
      <c r="X21" s="98">
        <f t="shared" si="35"/>
        <v>0.38402777777777769</v>
      </c>
      <c r="Y21" s="98">
        <f t="shared" si="35"/>
        <v>0.38750000000000018</v>
      </c>
      <c r="Z21" s="98">
        <f t="shared" si="35"/>
        <v>0.39305555555555549</v>
      </c>
      <c r="AA21" s="98">
        <f t="shared" si="35"/>
        <v>0.4041666666666669</v>
      </c>
      <c r="AB21" s="98">
        <f t="shared" si="35"/>
        <v>0.41250000000000026</v>
      </c>
      <c r="AC21" s="98">
        <f t="shared" si="35"/>
        <v>0.42083333333333361</v>
      </c>
      <c r="AD21" s="98">
        <f t="shared" si="35"/>
        <v>0.4326388888888888</v>
      </c>
      <c r="AE21" s="98">
        <f t="shared" si="35"/>
        <v>0.44444444444444359</v>
      </c>
      <c r="AF21" s="98">
        <f t="shared" si="35"/>
        <v>0.4562499999999996</v>
      </c>
      <c r="AG21" s="98">
        <f t="shared" si="35"/>
        <v>0.46805555555555456</v>
      </c>
      <c r="AH21" s="98">
        <f t="shared" si="35"/>
        <v>0.47986111111110957</v>
      </c>
      <c r="AI21" s="98">
        <f t="shared" si="35"/>
        <v>0.49166666666666459</v>
      </c>
      <c r="AJ21" s="98">
        <f t="shared" si="35"/>
        <v>0.50347222222221966</v>
      </c>
      <c r="AK21" s="98">
        <f t="shared" si="35"/>
        <v>0.5152777777777745</v>
      </c>
      <c r="AL21" s="98">
        <f t="shared" si="35"/>
        <v>0.52708333333333057</v>
      </c>
      <c r="AM21" s="98">
        <f t="shared" si="35"/>
        <v>0.53888888888888553</v>
      </c>
      <c r="AN21" s="98">
        <f t="shared" si="35"/>
        <v>0.55069444444444049</v>
      </c>
      <c r="AO21" s="98">
        <f t="shared" si="35"/>
        <v>0.56249999999999556</v>
      </c>
      <c r="AP21" s="98">
        <f t="shared" si="35"/>
        <v>0.57430555555555052</v>
      </c>
      <c r="AQ21" s="98">
        <f t="shared" si="35"/>
        <v>0.58611111111110648</v>
      </c>
      <c r="AR21" s="98">
        <f t="shared" si="35"/>
        <v>0.59791666666666154</v>
      </c>
      <c r="AS21" s="98">
        <f t="shared" si="35"/>
        <v>0.6097222222222165</v>
      </c>
      <c r="AT21" s="98">
        <f t="shared" si="35"/>
        <v>0.62152777777777157</v>
      </c>
      <c r="AU21" s="98">
        <f t="shared" si="35"/>
        <v>0.63333333333332653</v>
      </c>
      <c r="AV21" s="98">
        <f t="shared" si="35"/>
        <v>0.64513888888888149</v>
      </c>
      <c r="AW21" s="98">
        <f t="shared" si="35"/>
        <v>0.65694444444443756</v>
      </c>
      <c r="AX21" s="98">
        <f t="shared" si="35"/>
        <v>0.66874999999999252</v>
      </c>
      <c r="AY21" s="98">
        <f t="shared" si="35"/>
        <v>0.68055555555554748</v>
      </c>
      <c r="AZ21" s="98">
        <f t="shared" si="35"/>
        <v>0.69236111111110255</v>
      </c>
      <c r="BA21" s="98">
        <f t="shared" si="35"/>
        <v>0.7041666666666575</v>
      </c>
      <c r="BB21" s="98">
        <f t="shared" si="35"/>
        <v>0.71249999999999991</v>
      </c>
      <c r="BC21" s="98">
        <f t="shared" si="35"/>
        <v>0.72083333333334254</v>
      </c>
      <c r="BD21" s="98">
        <f t="shared" si="35"/>
        <v>0.7291666666666845</v>
      </c>
      <c r="BE21" s="98">
        <f t="shared" si="35"/>
        <v>0.73750000000002747</v>
      </c>
      <c r="BF21" s="98">
        <f t="shared" si="35"/>
        <v>0.74583333333336954</v>
      </c>
      <c r="BG21" s="98">
        <f t="shared" si="35"/>
        <v>0.75138888888888877</v>
      </c>
      <c r="BH21" s="98">
        <f t="shared" si="35"/>
        <v>0.76111111111111096</v>
      </c>
      <c r="BI21" s="98">
        <f t="shared" si="35"/>
        <v>0.76736111111111105</v>
      </c>
      <c r="BJ21" s="98">
        <f t="shared" si="35"/>
        <v>0.77569444444444435</v>
      </c>
      <c r="BK21" s="98">
        <f t="shared" si="35"/>
        <v>0.78611111111111098</v>
      </c>
      <c r="BL21" s="98">
        <f t="shared" si="35"/>
        <v>0.79583333333342354</v>
      </c>
      <c r="BM21" s="98">
        <f t="shared" si="35"/>
        <v>0.80347222222222214</v>
      </c>
      <c r="BN21" s="98">
        <f t="shared" si="35"/>
        <v>0.81388888888888877</v>
      </c>
      <c r="BO21" s="98">
        <f t="shared" si="35"/>
        <v>0.81874999999999976</v>
      </c>
      <c r="BP21" s="98">
        <f t="shared" si="35"/>
        <v>0.82430555555555551</v>
      </c>
      <c r="BQ21" s="98">
        <f t="shared" si="35"/>
        <v>0.83680555555555536</v>
      </c>
      <c r="BR21" s="98">
        <f t="shared" si="35"/>
        <v>0.84513888888888877</v>
      </c>
      <c r="BS21" s="98">
        <f t="shared" ref="BS21:CF21" si="36">BS20+$D$21</f>
        <v>0.84999999999999976</v>
      </c>
      <c r="BT21" s="98">
        <f t="shared" si="36"/>
        <v>0.85833333333333328</v>
      </c>
      <c r="BU21" s="98">
        <f t="shared" si="36"/>
        <v>0.86666666666666659</v>
      </c>
      <c r="BV21" s="98">
        <f t="shared" si="36"/>
        <v>0.87708333333333321</v>
      </c>
      <c r="BW21" s="98">
        <f t="shared" si="36"/>
        <v>0.88888888888888873</v>
      </c>
      <c r="BX21" s="98">
        <f t="shared" si="36"/>
        <v>0.90277777777777768</v>
      </c>
      <c r="BY21" s="98">
        <f t="shared" si="36"/>
        <v>0.91666666666666652</v>
      </c>
      <c r="BZ21" s="98">
        <f t="shared" si="36"/>
        <v>0.93055555555555547</v>
      </c>
      <c r="CA21" s="98">
        <f t="shared" si="36"/>
        <v>0.94444444444444453</v>
      </c>
      <c r="CB21" s="98">
        <f t="shared" si="36"/>
        <v>0.95833333333333348</v>
      </c>
      <c r="CC21" s="98">
        <f t="shared" si="36"/>
        <v>0.97222222222222254</v>
      </c>
      <c r="CD21" s="98">
        <f t="shared" si="36"/>
        <v>0.98611111111111149</v>
      </c>
      <c r="CE21" s="98">
        <f t="shared" si="36"/>
        <v>1.0000000000000007</v>
      </c>
      <c r="CF21" s="98">
        <f t="shared" si="36"/>
        <v>1.0138888888888897</v>
      </c>
      <c r="CG21" s="105"/>
      <c r="CH21" s="11"/>
      <c r="CI21" s="11"/>
      <c r="CJ21" s="11"/>
      <c r="CK21" s="11"/>
    </row>
    <row r="22" spans="1:94" s="92" customFormat="1" ht="15" customHeight="1" thickBot="1">
      <c r="A22" s="102"/>
      <c r="B22" s="106"/>
      <c r="C22" s="107" t="s">
        <v>66</v>
      </c>
      <c r="D22" s="108">
        <f>SUM(D4:D21)</f>
        <v>5.2083333333333329E-2</v>
      </c>
      <c r="E22" s="62"/>
      <c r="F22" s="109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09"/>
      <c r="T22" s="62"/>
      <c r="U22" s="62"/>
      <c r="V22" s="110"/>
      <c r="W22" s="110"/>
      <c r="X22" s="109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74"/>
      <c r="CG22" s="71"/>
    </row>
    <row r="23" spans="1:94" s="13" customFormat="1" ht="15" customHeight="1">
      <c r="A23" s="111"/>
      <c r="C23" s="112"/>
      <c r="D23" s="113">
        <f>COUNTA(F5:CG5)</f>
        <v>79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4"/>
      <c r="Q23" s="114"/>
      <c r="R23" s="115"/>
      <c r="S23" s="116"/>
      <c r="T23" s="117"/>
      <c r="U23" s="116"/>
      <c r="V23" s="116"/>
      <c r="W23" s="117"/>
      <c r="X23" s="116"/>
      <c r="Y23" s="117"/>
      <c r="Z23" s="117"/>
      <c r="AA23" s="117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9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</row>
    <row r="24" spans="1:94" s="13" customFormat="1" ht="15" customHeight="1">
      <c r="C24" s="120"/>
      <c r="D24" s="1"/>
      <c r="E24" s="12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4"/>
      <c r="Q24" s="12"/>
      <c r="R24" s="122"/>
      <c r="S24" s="2"/>
      <c r="T24" s="2"/>
      <c r="U24" s="2"/>
      <c r="V24" s="2"/>
      <c r="W24" s="2"/>
      <c r="X24" s="2"/>
      <c r="Y24" s="2"/>
      <c r="Z24" s="2"/>
      <c r="AA24" s="2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123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</row>
    <row r="25" spans="1:94" s="13" customFormat="1" ht="15" customHeight="1" thickBot="1">
      <c r="A25" s="3" t="s">
        <v>67</v>
      </c>
      <c r="C25" s="120"/>
      <c r="D25" s="1"/>
      <c r="E25" s="121"/>
      <c r="F25" s="12"/>
      <c r="G25" s="12"/>
      <c r="H25" s="12"/>
      <c r="I25" s="12"/>
      <c r="J25" s="12"/>
      <c r="K25" s="12"/>
      <c r="L25" s="12"/>
      <c r="M25" s="12"/>
      <c r="N25" s="12"/>
      <c r="O25" s="14"/>
      <c r="P25" s="124"/>
      <c r="Q25" s="14"/>
      <c r="R25" s="125"/>
      <c r="S25" s="126"/>
      <c r="T25" s="126"/>
      <c r="U25" s="126"/>
      <c r="V25" s="126"/>
      <c r="W25" s="126"/>
      <c r="X25" s="126"/>
      <c r="Y25" s="126"/>
      <c r="Z25" s="2"/>
      <c r="AA25" s="2"/>
      <c r="AB25" s="2"/>
      <c r="AC25" s="2"/>
      <c r="AD25" s="2"/>
      <c r="AE25" s="2"/>
      <c r="AF25" s="2"/>
      <c r="AG25" s="2"/>
      <c r="AH25" s="2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123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</row>
    <row r="26" spans="1:94" s="13" customFormat="1" ht="15" customHeight="1">
      <c r="A26" s="127"/>
      <c r="B26" s="127"/>
      <c r="C26" s="128"/>
      <c r="D26" s="129"/>
      <c r="E26" s="130"/>
      <c r="F26" s="131"/>
      <c r="G26" s="17"/>
      <c r="H26" s="131"/>
      <c r="I26" s="131"/>
      <c r="J26" s="131"/>
      <c r="K26" s="131"/>
      <c r="L26" s="131"/>
      <c r="M26" s="131"/>
      <c r="N26" s="131"/>
      <c r="O26" s="131"/>
      <c r="P26" s="132"/>
      <c r="Q26" s="18"/>
      <c r="R26" s="133"/>
      <c r="S26" s="134"/>
      <c r="T26" s="134"/>
      <c r="U26" s="134"/>
      <c r="V26" s="134"/>
      <c r="W26" s="134"/>
      <c r="X26" s="23"/>
      <c r="Y26" s="23"/>
      <c r="Z26" s="23"/>
      <c r="AA26" s="23"/>
      <c r="AB26" s="23"/>
      <c r="AC26" s="23"/>
      <c r="AD26" s="135"/>
      <c r="AE26" s="22"/>
      <c r="AF26" s="136"/>
      <c r="AG26" s="136"/>
      <c r="AH26" s="137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7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5"/>
      <c r="BL26" s="135"/>
      <c r="BM26" s="135"/>
      <c r="BN26" s="138"/>
      <c r="BO26" s="139"/>
      <c r="BP26" s="139"/>
      <c r="BQ26" s="139"/>
      <c r="BR26" s="139"/>
      <c r="BS26" s="139"/>
      <c r="BT26" s="139"/>
      <c r="BU26" s="139"/>
      <c r="BV26" s="139"/>
      <c r="BW26" s="131"/>
      <c r="BX26" s="18"/>
      <c r="BY26" s="131"/>
      <c r="BZ26" s="131"/>
      <c r="CA26" s="131"/>
      <c r="CB26" s="131"/>
      <c r="CC26" s="131"/>
      <c r="CD26" s="131"/>
      <c r="CE26" s="131"/>
      <c r="CF26" s="131"/>
      <c r="CG26" s="131"/>
    </row>
    <row r="27" spans="1:94" s="143" customFormat="1" ht="15" customHeight="1">
      <c r="A27" s="38"/>
      <c r="B27" s="36"/>
      <c r="C27" s="36" t="s">
        <v>46</v>
      </c>
      <c r="D27" s="95">
        <v>0</v>
      </c>
      <c r="E27" s="48"/>
      <c r="F27" s="219">
        <v>0.1875</v>
      </c>
      <c r="G27" s="219">
        <v>0.19583333333333333</v>
      </c>
      <c r="H27" s="220">
        <v>0.20277777777777781</v>
      </c>
      <c r="I27" s="220">
        <v>0.21458333333333335</v>
      </c>
      <c r="J27" s="219">
        <v>0.22083333333333333</v>
      </c>
      <c r="K27" s="219">
        <v>0.22916666666666666</v>
      </c>
      <c r="L27" s="220">
        <v>0.23472222222222219</v>
      </c>
      <c r="M27" s="220">
        <v>0.24861111111111112</v>
      </c>
      <c r="N27" s="219">
        <v>0.25416666666666665</v>
      </c>
      <c r="O27" s="220">
        <v>0.26319444444444445</v>
      </c>
      <c r="P27" s="220">
        <v>0.27152777777777776</v>
      </c>
      <c r="Q27" s="220">
        <v>0.27847222222222223</v>
      </c>
      <c r="R27" s="220">
        <v>0.28611111111111115</v>
      </c>
      <c r="S27" s="220">
        <v>0.29722222222222222</v>
      </c>
      <c r="T27" s="220">
        <v>0.30763888888888891</v>
      </c>
      <c r="U27" s="219">
        <v>0.31250000000000017</v>
      </c>
      <c r="V27" s="220">
        <v>0.31875000000000003</v>
      </c>
      <c r="W27" s="220">
        <v>0.32708333333333334</v>
      </c>
      <c r="X27" s="220">
        <v>0.33611111111111108</v>
      </c>
      <c r="Y27" s="220">
        <v>0.34652777777777777</v>
      </c>
      <c r="Z27" s="219">
        <v>0.35416666666666696</v>
      </c>
      <c r="AA27" s="219">
        <v>0.36250000000000032</v>
      </c>
      <c r="AB27" s="219">
        <v>0.37083333333333368</v>
      </c>
      <c r="AC27" s="219">
        <v>0.37916666666666704</v>
      </c>
      <c r="AD27" s="219">
        <v>0.39097222222222222</v>
      </c>
      <c r="AE27" s="219">
        <v>0.40277777777777701</v>
      </c>
      <c r="AF27" s="219">
        <v>0.41458333333333303</v>
      </c>
      <c r="AG27" s="219">
        <v>0.42638888888888798</v>
      </c>
      <c r="AH27" s="219">
        <v>0.438194444444443</v>
      </c>
      <c r="AI27" s="219">
        <v>0.44999999999999801</v>
      </c>
      <c r="AJ27" s="219">
        <v>0.46180555555555303</v>
      </c>
      <c r="AK27" s="219">
        <v>0.47361111111110799</v>
      </c>
      <c r="AL27" s="219">
        <v>0.485416666666664</v>
      </c>
      <c r="AM27" s="219">
        <v>0.49722222222221901</v>
      </c>
      <c r="AN27" s="219">
        <v>0.50902777777777397</v>
      </c>
      <c r="AO27" s="219">
        <v>0.52083333333332904</v>
      </c>
      <c r="AP27" s="219">
        <v>0.532638888888884</v>
      </c>
      <c r="AQ27" s="219">
        <v>0.54444444444443996</v>
      </c>
      <c r="AR27" s="219">
        <v>0.55624999999999503</v>
      </c>
      <c r="AS27" s="219">
        <v>0.56805555555554998</v>
      </c>
      <c r="AT27" s="219">
        <v>0.57986111111110505</v>
      </c>
      <c r="AU27" s="219">
        <v>0.59166666666666001</v>
      </c>
      <c r="AV27" s="219">
        <v>0.60347222222221497</v>
      </c>
      <c r="AW27" s="219">
        <v>0.61527777777777104</v>
      </c>
      <c r="AX27" s="219">
        <v>0.627083333333326</v>
      </c>
      <c r="AY27" s="219">
        <v>0.63888888888888096</v>
      </c>
      <c r="AZ27" s="219">
        <v>0.65069444444443603</v>
      </c>
      <c r="BA27" s="219">
        <v>0.66249999999999098</v>
      </c>
      <c r="BB27" s="219">
        <v>0.67083333333333339</v>
      </c>
      <c r="BC27" s="219">
        <v>0.67916666666667602</v>
      </c>
      <c r="BD27" s="219">
        <v>0.68750000000001799</v>
      </c>
      <c r="BE27" s="220">
        <v>0.69444444444444453</v>
      </c>
      <c r="BF27" s="220">
        <v>0.70416666666670302</v>
      </c>
      <c r="BG27" s="220">
        <v>0.7104166666666667</v>
      </c>
      <c r="BH27" s="220">
        <v>0.71875</v>
      </c>
      <c r="BI27" s="220">
        <v>0.72916666666673002</v>
      </c>
      <c r="BJ27" s="220">
        <v>0.73888888888888893</v>
      </c>
      <c r="BK27" s="220">
        <v>0.74652777777777779</v>
      </c>
      <c r="BL27" s="220">
        <v>0.75694444444444453</v>
      </c>
      <c r="BM27" s="220">
        <v>0.76180555555555562</v>
      </c>
      <c r="BN27" s="220">
        <v>0.76736111111111116</v>
      </c>
      <c r="BO27" s="219">
        <v>0.77916666666678502</v>
      </c>
      <c r="BP27" s="219">
        <v>0.78750000000012699</v>
      </c>
      <c r="BQ27" s="220">
        <v>0.79305555555555562</v>
      </c>
      <c r="BR27" s="220">
        <v>0.80138888888888893</v>
      </c>
      <c r="BS27" s="220">
        <v>0.80972222222222223</v>
      </c>
      <c r="BT27" s="220">
        <v>0.81944444444444453</v>
      </c>
      <c r="BU27" s="219">
        <v>0.82916666666683903</v>
      </c>
      <c r="BV27" s="219">
        <v>0.83750000000018199</v>
      </c>
      <c r="BW27" s="219">
        <v>0.84722222222222221</v>
      </c>
      <c r="BX27" s="219">
        <v>0.86111111111111116</v>
      </c>
      <c r="BY27" s="219">
        <v>0.875</v>
      </c>
      <c r="BZ27" s="219">
        <v>0.88888888888888895</v>
      </c>
      <c r="CA27" s="219">
        <v>0.90277777777777801</v>
      </c>
      <c r="CB27" s="219">
        <v>0.91666666666666696</v>
      </c>
      <c r="CC27" s="221">
        <v>0.93055555555555602</v>
      </c>
      <c r="CD27" s="221">
        <v>0.94444444444444497</v>
      </c>
      <c r="CE27" s="221">
        <v>0.95833333333333404</v>
      </c>
      <c r="CF27" s="221">
        <v>0.97222222222222299</v>
      </c>
      <c r="CG27" s="222">
        <v>0.98611111111111116</v>
      </c>
    </row>
    <row r="28" spans="1:94" ht="15" customHeight="1">
      <c r="A28" s="104"/>
      <c r="B28" s="93"/>
      <c r="C28" s="94" t="s">
        <v>64</v>
      </c>
      <c r="D28" s="95">
        <v>5.5555555555555558E-3</v>
      </c>
      <c r="E28" s="59"/>
      <c r="F28" s="97">
        <f>F27+$D$28</f>
        <v>0.19305555555555556</v>
      </c>
      <c r="G28" s="97">
        <f t="shared" ref="G28:BT28" si="37">G27+$D$28</f>
        <v>0.2013888888888889</v>
      </c>
      <c r="H28" s="97">
        <f t="shared" si="37"/>
        <v>0.20833333333333337</v>
      </c>
      <c r="I28" s="98">
        <f t="shared" si="37"/>
        <v>0.22013888888888891</v>
      </c>
      <c r="J28" s="98">
        <f t="shared" si="37"/>
        <v>0.22638888888888889</v>
      </c>
      <c r="K28" s="98">
        <f t="shared" si="37"/>
        <v>0.23472222222222222</v>
      </c>
      <c r="L28" s="98">
        <f t="shared" si="37"/>
        <v>0.24027777777777776</v>
      </c>
      <c r="M28" s="98">
        <f t="shared" si="37"/>
        <v>0.25416666666666665</v>
      </c>
      <c r="N28" s="98">
        <f t="shared" si="37"/>
        <v>0.25972222222222219</v>
      </c>
      <c r="O28" s="99">
        <f t="shared" si="37"/>
        <v>0.26874999999999999</v>
      </c>
      <c r="P28" s="99">
        <f t="shared" si="37"/>
        <v>0.27708333333333329</v>
      </c>
      <c r="Q28" s="99">
        <f t="shared" si="37"/>
        <v>0.28402777777777777</v>
      </c>
      <c r="R28" s="99">
        <f t="shared" si="37"/>
        <v>0.29166666666666669</v>
      </c>
      <c r="S28" s="99">
        <f t="shared" si="37"/>
        <v>0.30277777777777776</v>
      </c>
      <c r="T28" s="99">
        <f t="shared" si="37"/>
        <v>0.31319444444444444</v>
      </c>
      <c r="U28" s="99">
        <f t="shared" si="37"/>
        <v>0.3180555555555557</v>
      </c>
      <c r="V28" s="100">
        <f t="shared" si="37"/>
        <v>0.32430555555555557</v>
      </c>
      <c r="W28" s="100">
        <f t="shared" si="37"/>
        <v>0.33263888888888887</v>
      </c>
      <c r="X28" s="55">
        <f t="shared" si="37"/>
        <v>0.34166666666666662</v>
      </c>
      <c r="Y28" s="55">
        <f t="shared" si="37"/>
        <v>0.3520833333333333</v>
      </c>
      <c r="Z28" s="55">
        <f t="shared" si="37"/>
        <v>0.3597222222222225</v>
      </c>
      <c r="AA28" s="49">
        <f t="shared" si="37"/>
        <v>0.36805555555555586</v>
      </c>
      <c r="AB28" s="49">
        <f t="shared" si="37"/>
        <v>0.37638888888888922</v>
      </c>
      <c r="AC28" s="49">
        <f t="shared" si="37"/>
        <v>0.38472222222222258</v>
      </c>
      <c r="AD28" s="49">
        <f t="shared" si="37"/>
        <v>0.39652777777777776</v>
      </c>
      <c r="AE28" s="49">
        <f t="shared" si="37"/>
        <v>0.40833333333333255</v>
      </c>
      <c r="AF28" s="50">
        <f t="shared" si="37"/>
        <v>0.42013888888888856</v>
      </c>
      <c r="AG28" s="50">
        <f t="shared" si="37"/>
        <v>0.43194444444444352</v>
      </c>
      <c r="AH28" s="50">
        <f t="shared" si="37"/>
        <v>0.44374999999999853</v>
      </c>
      <c r="AI28" s="50">
        <f t="shared" si="37"/>
        <v>0.45555555555555355</v>
      </c>
      <c r="AJ28" s="50">
        <f t="shared" si="37"/>
        <v>0.46736111111110856</v>
      </c>
      <c r="AK28" s="51">
        <f t="shared" si="37"/>
        <v>0.47916666666666352</v>
      </c>
      <c r="AL28" s="51">
        <f t="shared" si="37"/>
        <v>0.49097222222221953</v>
      </c>
      <c r="AM28" s="51">
        <f t="shared" si="37"/>
        <v>0.50277777777777455</v>
      </c>
      <c r="AN28" s="51">
        <f t="shared" si="37"/>
        <v>0.51458333333332951</v>
      </c>
      <c r="AO28" s="51">
        <f t="shared" si="37"/>
        <v>0.52638888888888458</v>
      </c>
      <c r="AP28" s="55">
        <f t="shared" si="37"/>
        <v>0.53819444444443953</v>
      </c>
      <c r="AQ28" s="55">
        <f t="shared" si="37"/>
        <v>0.54999999999999549</v>
      </c>
      <c r="AR28" s="55">
        <f t="shared" si="37"/>
        <v>0.56180555555555056</v>
      </c>
      <c r="AS28" s="55">
        <f t="shared" si="37"/>
        <v>0.57361111111110552</v>
      </c>
      <c r="AT28" s="55">
        <f t="shared" si="37"/>
        <v>0.58541666666666059</v>
      </c>
      <c r="AU28" s="49">
        <f t="shared" si="37"/>
        <v>0.59722222222221555</v>
      </c>
      <c r="AV28" s="49">
        <f t="shared" si="37"/>
        <v>0.60902777777777051</v>
      </c>
      <c r="AW28" s="49">
        <f t="shared" si="37"/>
        <v>0.62083333333332658</v>
      </c>
      <c r="AX28" s="49">
        <f t="shared" si="37"/>
        <v>0.63263888888888153</v>
      </c>
      <c r="AY28" s="49">
        <f t="shared" si="37"/>
        <v>0.64444444444443649</v>
      </c>
      <c r="AZ28" s="50">
        <f t="shared" si="37"/>
        <v>0.65624999999999156</v>
      </c>
      <c r="BA28" s="50">
        <f t="shared" si="37"/>
        <v>0.66805555555554652</v>
      </c>
      <c r="BB28" s="50">
        <f t="shared" si="37"/>
        <v>0.67638888888888893</v>
      </c>
      <c r="BC28" s="50">
        <f t="shared" si="37"/>
        <v>0.68472222222223156</v>
      </c>
      <c r="BD28" s="50">
        <f t="shared" si="37"/>
        <v>0.69305555555557352</v>
      </c>
      <c r="BE28" s="51">
        <f t="shared" si="37"/>
        <v>0.70000000000000007</v>
      </c>
      <c r="BF28" s="51">
        <f t="shared" si="37"/>
        <v>0.70972222222225856</v>
      </c>
      <c r="BG28" s="51">
        <f t="shared" si="37"/>
        <v>0.71597222222222223</v>
      </c>
      <c r="BH28" s="51">
        <f t="shared" si="37"/>
        <v>0.72430555555555554</v>
      </c>
      <c r="BI28" s="51">
        <f t="shared" si="37"/>
        <v>0.73472222222228556</v>
      </c>
      <c r="BJ28" s="55">
        <f t="shared" si="37"/>
        <v>0.74444444444444446</v>
      </c>
      <c r="BK28" s="55">
        <f t="shared" si="37"/>
        <v>0.75208333333333333</v>
      </c>
      <c r="BL28" s="55">
        <f t="shared" si="37"/>
        <v>0.76250000000000007</v>
      </c>
      <c r="BM28" s="55">
        <f t="shared" si="37"/>
        <v>0.76736111111111116</v>
      </c>
      <c r="BN28" s="55">
        <f t="shared" si="37"/>
        <v>0.7729166666666667</v>
      </c>
      <c r="BO28" s="97">
        <f t="shared" si="37"/>
        <v>0.78472222222234056</v>
      </c>
      <c r="BP28" s="97">
        <f t="shared" si="37"/>
        <v>0.79305555555568252</v>
      </c>
      <c r="BQ28" s="97">
        <f t="shared" si="37"/>
        <v>0.79861111111111116</v>
      </c>
      <c r="BR28" s="97">
        <f t="shared" si="37"/>
        <v>0.80694444444444446</v>
      </c>
      <c r="BS28" s="97">
        <f t="shared" si="37"/>
        <v>0.81527777777777777</v>
      </c>
      <c r="BT28" s="97">
        <f t="shared" si="37"/>
        <v>0.82500000000000007</v>
      </c>
      <c r="BU28" s="97">
        <f t="shared" ref="BU28:CG28" si="38">BU27+$D$28</f>
        <v>0.83472222222239456</v>
      </c>
      <c r="BV28" s="98">
        <f t="shared" si="38"/>
        <v>0.84305555555573752</v>
      </c>
      <c r="BW28" s="98">
        <f t="shared" si="38"/>
        <v>0.85277777777777775</v>
      </c>
      <c r="BX28" s="98">
        <f t="shared" si="38"/>
        <v>0.8666666666666667</v>
      </c>
      <c r="BY28" s="98">
        <f t="shared" si="38"/>
        <v>0.88055555555555554</v>
      </c>
      <c r="BZ28" s="99">
        <f t="shared" si="38"/>
        <v>0.89444444444444449</v>
      </c>
      <c r="CA28" s="99">
        <f t="shared" si="38"/>
        <v>0.90833333333333355</v>
      </c>
      <c r="CB28" s="99">
        <f t="shared" si="38"/>
        <v>0.9222222222222225</v>
      </c>
      <c r="CC28" s="99">
        <f t="shared" si="38"/>
        <v>0.93611111111111156</v>
      </c>
      <c r="CD28" s="100">
        <f t="shared" si="38"/>
        <v>0.95000000000000051</v>
      </c>
      <c r="CE28" s="100">
        <f t="shared" si="38"/>
        <v>0.96388888888888957</v>
      </c>
      <c r="CF28" s="100">
        <f t="shared" si="38"/>
        <v>0.97777777777777852</v>
      </c>
      <c r="CG28" s="97">
        <f t="shared" si="38"/>
        <v>0.9916666666666667</v>
      </c>
      <c r="CH28" s="11"/>
      <c r="CI28" s="11"/>
      <c r="CJ28" s="11"/>
      <c r="CK28" s="11"/>
    </row>
    <row r="29" spans="1:94" ht="15" customHeight="1">
      <c r="A29" s="144"/>
      <c r="B29" s="145"/>
      <c r="C29" s="146" t="s">
        <v>68</v>
      </c>
      <c r="D29" s="147">
        <v>9.7222222222222224E-3</v>
      </c>
      <c r="E29" s="59"/>
      <c r="F29" s="49">
        <f>F28+$D$29</f>
        <v>0.20277777777777778</v>
      </c>
      <c r="G29" s="49">
        <f t="shared" ref="G29:BT29" si="39">G28+$D$29</f>
        <v>0.21111111111111111</v>
      </c>
      <c r="H29" s="50">
        <f t="shared" si="39"/>
        <v>0.21805555555555559</v>
      </c>
      <c r="I29" s="50">
        <f t="shared" si="39"/>
        <v>0.22986111111111113</v>
      </c>
      <c r="J29" s="50">
        <f t="shared" si="39"/>
        <v>0.2361111111111111</v>
      </c>
      <c r="K29" s="50">
        <f t="shared" si="39"/>
        <v>0.24444444444444444</v>
      </c>
      <c r="L29" s="50">
        <f t="shared" si="39"/>
        <v>0.24999999999999997</v>
      </c>
      <c r="M29" s="51">
        <f t="shared" si="39"/>
        <v>0.2638888888888889</v>
      </c>
      <c r="N29" s="51">
        <f t="shared" si="39"/>
        <v>0.26944444444444443</v>
      </c>
      <c r="O29" s="51">
        <f t="shared" si="39"/>
        <v>0.27847222222222223</v>
      </c>
      <c r="P29" s="51">
        <f t="shared" si="39"/>
        <v>0.28680555555555554</v>
      </c>
      <c r="Q29" s="51">
        <f t="shared" si="39"/>
        <v>0.29375000000000001</v>
      </c>
      <c r="R29" s="51">
        <f t="shared" si="39"/>
        <v>0.30138888888888893</v>
      </c>
      <c r="S29" s="55">
        <f t="shared" si="39"/>
        <v>0.3125</v>
      </c>
      <c r="T29" s="55">
        <f t="shared" si="39"/>
        <v>0.32291666666666669</v>
      </c>
      <c r="U29" s="55">
        <f t="shared" si="39"/>
        <v>0.32777777777777795</v>
      </c>
      <c r="V29" s="55">
        <f t="shared" si="39"/>
        <v>0.33402777777777781</v>
      </c>
      <c r="W29" s="55">
        <f t="shared" si="39"/>
        <v>0.34236111111111112</v>
      </c>
      <c r="X29" s="55">
        <f t="shared" si="39"/>
        <v>0.35138888888888886</v>
      </c>
      <c r="Y29" s="55">
        <f t="shared" si="39"/>
        <v>0.36180555555555555</v>
      </c>
      <c r="Z29" s="49">
        <f t="shared" si="39"/>
        <v>0.36944444444444474</v>
      </c>
      <c r="AA29" s="49">
        <f t="shared" si="39"/>
        <v>0.3777777777777781</v>
      </c>
      <c r="AB29" s="49">
        <f t="shared" si="39"/>
        <v>0.38611111111111146</v>
      </c>
      <c r="AC29" s="49">
        <f t="shared" si="39"/>
        <v>0.39444444444444482</v>
      </c>
      <c r="AD29" s="49">
        <f t="shared" si="39"/>
        <v>0.40625</v>
      </c>
      <c r="AE29" s="50">
        <f t="shared" si="39"/>
        <v>0.41805555555555479</v>
      </c>
      <c r="AF29" s="50">
        <f t="shared" si="39"/>
        <v>0.42986111111111081</v>
      </c>
      <c r="AG29" s="50">
        <f t="shared" si="39"/>
        <v>0.44166666666666576</v>
      </c>
      <c r="AH29" s="50">
        <f t="shared" si="39"/>
        <v>0.45347222222222078</v>
      </c>
      <c r="AI29" s="50">
        <f t="shared" si="39"/>
        <v>0.46527777777777579</v>
      </c>
      <c r="AJ29" s="51">
        <f t="shared" si="39"/>
        <v>0.47708333333333081</v>
      </c>
      <c r="AK29" s="51">
        <f t="shared" si="39"/>
        <v>0.48888888888888576</v>
      </c>
      <c r="AL29" s="51">
        <f t="shared" si="39"/>
        <v>0.50069444444444178</v>
      </c>
      <c r="AM29" s="51">
        <f t="shared" si="39"/>
        <v>0.51249999999999674</v>
      </c>
      <c r="AN29" s="51">
        <f t="shared" si="39"/>
        <v>0.52430555555555169</v>
      </c>
      <c r="AO29" s="55">
        <f t="shared" si="39"/>
        <v>0.53611111111110676</v>
      </c>
      <c r="AP29" s="55">
        <f t="shared" si="39"/>
        <v>0.54791666666666172</v>
      </c>
      <c r="AQ29" s="55">
        <f t="shared" si="39"/>
        <v>0.55972222222221768</v>
      </c>
      <c r="AR29" s="55">
        <f t="shared" si="39"/>
        <v>0.57152777777777275</v>
      </c>
      <c r="AS29" s="55">
        <f t="shared" si="39"/>
        <v>0.58333333333332771</v>
      </c>
      <c r="AT29" s="49">
        <f t="shared" si="39"/>
        <v>0.59513888888888278</v>
      </c>
      <c r="AU29" s="49">
        <f t="shared" si="39"/>
        <v>0.60694444444443774</v>
      </c>
      <c r="AV29" s="49">
        <f t="shared" si="39"/>
        <v>0.61874999999999269</v>
      </c>
      <c r="AW29" s="49">
        <f t="shared" si="39"/>
        <v>0.63055555555554876</v>
      </c>
      <c r="AX29" s="49">
        <f t="shared" si="39"/>
        <v>0.64236111111110372</v>
      </c>
      <c r="AY29" s="50">
        <f t="shared" si="39"/>
        <v>0.65416666666665868</v>
      </c>
      <c r="AZ29" s="50">
        <f t="shared" si="39"/>
        <v>0.66597222222221375</v>
      </c>
      <c r="BA29" s="50">
        <f t="shared" si="39"/>
        <v>0.67777777777776871</v>
      </c>
      <c r="BB29" s="50">
        <f t="shared" si="39"/>
        <v>0.68611111111111112</v>
      </c>
      <c r="BC29" s="50">
        <f t="shared" si="39"/>
        <v>0.69444444444445375</v>
      </c>
      <c r="BD29" s="51">
        <f t="shared" si="39"/>
        <v>0.70277777777779571</v>
      </c>
      <c r="BE29" s="51">
        <f t="shared" si="39"/>
        <v>0.70972222222222225</v>
      </c>
      <c r="BF29" s="51">
        <f t="shared" si="39"/>
        <v>0.71944444444448075</v>
      </c>
      <c r="BG29" s="51">
        <f t="shared" si="39"/>
        <v>0.72569444444444442</v>
      </c>
      <c r="BH29" s="51">
        <f t="shared" si="39"/>
        <v>0.73402777777777772</v>
      </c>
      <c r="BI29" s="55">
        <f t="shared" si="39"/>
        <v>0.74444444444450775</v>
      </c>
      <c r="BJ29" s="55">
        <f t="shared" si="39"/>
        <v>0.75416666666666665</v>
      </c>
      <c r="BK29" s="55">
        <f t="shared" si="39"/>
        <v>0.76180555555555551</v>
      </c>
      <c r="BL29" s="55">
        <f t="shared" si="39"/>
        <v>0.77222222222222225</v>
      </c>
      <c r="BM29" s="55">
        <f t="shared" si="39"/>
        <v>0.77708333333333335</v>
      </c>
      <c r="BN29" s="49">
        <f t="shared" si="39"/>
        <v>0.78263888888888888</v>
      </c>
      <c r="BO29" s="49">
        <f t="shared" si="39"/>
        <v>0.79444444444456275</v>
      </c>
      <c r="BP29" s="49">
        <f t="shared" si="39"/>
        <v>0.80277777777790471</v>
      </c>
      <c r="BQ29" s="49">
        <f t="shared" si="39"/>
        <v>0.80833333333333335</v>
      </c>
      <c r="BR29" s="49">
        <f t="shared" si="39"/>
        <v>0.81666666666666665</v>
      </c>
      <c r="BS29" s="49">
        <f t="shared" si="39"/>
        <v>0.82499999999999996</v>
      </c>
      <c r="BT29" s="50">
        <f t="shared" si="39"/>
        <v>0.83472222222222225</v>
      </c>
      <c r="BU29" s="50">
        <f t="shared" ref="BU29:CG29" si="40">BU28+$D$29</f>
        <v>0.84444444444461675</v>
      </c>
      <c r="BV29" s="50">
        <f t="shared" si="40"/>
        <v>0.85277777777795971</v>
      </c>
      <c r="BW29" s="50">
        <f t="shared" si="40"/>
        <v>0.86249999999999993</v>
      </c>
      <c r="BX29" s="50">
        <f t="shared" si="40"/>
        <v>0.87638888888888888</v>
      </c>
      <c r="BY29" s="51">
        <f t="shared" si="40"/>
        <v>0.89027777777777772</v>
      </c>
      <c r="BZ29" s="51">
        <f t="shared" si="40"/>
        <v>0.90416666666666667</v>
      </c>
      <c r="CA29" s="51">
        <f t="shared" si="40"/>
        <v>0.91805555555555574</v>
      </c>
      <c r="CB29" s="51">
        <f t="shared" si="40"/>
        <v>0.93194444444444469</v>
      </c>
      <c r="CC29" s="55">
        <f t="shared" si="40"/>
        <v>0.94583333333333375</v>
      </c>
      <c r="CD29" s="55">
        <f t="shared" si="40"/>
        <v>0.9597222222222227</v>
      </c>
      <c r="CE29" s="55">
        <f t="shared" si="40"/>
        <v>0.97361111111111176</v>
      </c>
      <c r="CF29" s="49">
        <f t="shared" si="40"/>
        <v>0.98750000000000071</v>
      </c>
      <c r="CG29" s="49">
        <f t="shared" si="40"/>
        <v>1.0013888888888889</v>
      </c>
      <c r="CH29" s="11"/>
      <c r="CI29" s="11"/>
      <c r="CJ29" s="11"/>
      <c r="CK29" s="11"/>
    </row>
    <row r="30" spans="1:94" s="148" customFormat="1" ht="15" customHeight="1" thickBot="1">
      <c r="A30" s="106"/>
      <c r="B30" s="60"/>
      <c r="C30" s="61" t="s">
        <v>69</v>
      </c>
      <c r="D30" s="62">
        <v>4.1666666666666666E-3</v>
      </c>
      <c r="E30" s="63"/>
      <c r="F30" s="64">
        <f>F29+$D$30</f>
        <v>0.20694444444444446</v>
      </c>
      <c r="G30" s="64">
        <f t="shared" ref="G30:BT30" si="41">G29+$D$30</f>
        <v>0.21527777777777779</v>
      </c>
      <c r="H30" s="65">
        <f t="shared" si="41"/>
        <v>0.22222222222222227</v>
      </c>
      <c r="I30" s="65">
        <f t="shared" si="41"/>
        <v>0.23402777777777781</v>
      </c>
      <c r="J30" s="65">
        <f t="shared" si="41"/>
        <v>0.24027777777777778</v>
      </c>
      <c r="K30" s="65">
        <f t="shared" si="41"/>
        <v>0.24861111111111112</v>
      </c>
      <c r="L30" s="66">
        <f t="shared" si="41"/>
        <v>0.25416666666666665</v>
      </c>
      <c r="M30" s="66">
        <f t="shared" si="41"/>
        <v>0.26805555555555555</v>
      </c>
      <c r="N30" s="66">
        <f t="shared" si="41"/>
        <v>0.27361111111111108</v>
      </c>
      <c r="O30" s="66">
        <f t="shared" si="41"/>
        <v>0.28263888888888888</v>
      </c>
      <c r="P30" s="66">
        <f t="shared" si="41"/>
        <v>0.29097222222222219</v>
      </c>
      <c r="Q30" s="66">
        <f t="shared" si="41"/>
        <v>0.29791666666666666</v>
      </c>
      <c r="R30" s="66">
        <f t="shared" si="41"/>
        <v>0.30555555555555558</v>
      </c>
      <c r="S30" s="70">
        <f t="shared" si="41"/>
        <v>0.31666666666666665</v>
      </c>
      <c r="T30" s="70">
        <f t="shared" si="41"/>
        <v>0.32708333333333334</v>
      </c>
      <c r="U30" s="70">
        <f t="shared" si="41"/>
        <v>0.3319444444444446</v>
      </c>
      <c r="V30" s="70">
        <f t="shared" si="41"/>
        <v>0.33819444444444446</v>
      </c>
      <c r="W30" s="70">
        <f t="shared" si="41"/>
        <v>0.34652777777777777</v>
      </c>
      <c r="X30" s="70">
        <f t="shared" si="41"/>
        <v>0.35555555555555551</v>
      </c>
      <c r="Y30" s="70">
        <f t="shared" si="41"/>
        <v>0.3659722222222222</v>
      </c>
      <c r="Z30" s="64">
        <f t="shared" si="41"/>
        <v>0.37361111111111139</v>
      </c>
      <c r="AA30" s="64">
        <f t="shared" si="41"/>
        <v>0.38194444444444475</v>
      </c>
      <c r="AB30" s="64">
        <f t="shared" si="41"/>
        <v>0.39027777777777811</v>
      </c>
      <c r="AC30" s="64">
        <f t="shared" si="41"/>
        <v>0.39861111111111147</v>
      </c>
      <c r="AD30" s="64">
        <f t="shared" si="41"/>
        <v>0.41041666666666665</v>
      </c>
      <c r="AE30" s="65">
        <f t="shared" si="41"/>
        <v>0.42222222222222144</v>
      </c>
      <c r="AF30" s="65">
        <f t="shared" si="41"/>
        <v>0.43402777777777746</v>
      </c>
      <c r="AG30" s="65">
        <f t="shared" si="41"/>
        <v>0.44583333333333242</v>
      </c>
      <c r="AH30" s="65">
        <f t="shared" si="41"/>
        <v>0.45763888888888743</v>
      </c>
      <c r="AI30" s="65">
        <f t="shared" si="41"/>
        <v>0.46944444444444244</v>
      </c>
      <c r="AJ30" s="66">
        <f t="shared" si="41"/>
        <v>0.48124999999999746</v>
      </c>
      <c r="AK30" s="66">
        <f t="shared" si="41"/>
        <v>0.49305555555555242</v>
      </c>
      <c r="AL30" s="66">
        <f t="shared" si="41"/>
        <v>0.50486111111110843</v>
      </c>
      <c r="AM30" s="66">
        <f t="shared" si="41"/>
        <v>0.51666666666666339</v>
      </c>
      <c r="AN30" s="66">
        <f t="shared" si="41"/>
        <v>0.52847222222221835</v>
      </c>
      <c r="AO30" s="70">
        <f t="shared" si="41"/>
        <v>0.54027777777777342</v>
      </c>
      <c r="AP30" s="70">
        <f t="shared" si="41"/>
        <v>0.55208333333332837</v>
      </c>
      <c r="AQ30" s="70">
        <f t="shared" si="41"/>
        <v>0.56388888888888433</v>
      </c>
      <c r="AR30" s="70">
        <f t="shared" si="41"/>
        <v>0.5756944444444394</v>
      </c>
      <c r="AS30" s="70">
        <f t="shared" si="41"/>
        <v>0.58749999999999436</v>
      </c>
      <c r="AT30" s="64">
        <f t="shared" si="41"/>
        <v>0.59930555555554943</v>
      </c>
      <c r="AU30" s="64">
        <f t="shared" si="41"/>
        <v>0.61111111111110439</v>
      </c>
      <c r="AV30" s="64">
        <f t="shared" si="41"/>
        <v>0.62291666666665935</v>
      </c>
      <c r="AW30" s="64">
        <f t="shared" si="41"/>
        <v>0.63472222222221542</v>
      </c>
      <c r="AX30" s="64">
        <f t="shared" si="41"/>
        <v>0.64652777777777037</v>
      </c>
      <c r="AY30" s="65">
        <f t="shared" si="41"/>
        <v>0.65833333333332533</v>
      </c>
      <c r="AZ30" s="65">
        <f t="shared" si="41"/>
        <v>0.6701388888888804</v>
      </c>
      <c r="BA30" s="65">
        <f t="shared" si="41"/>
        <v>0.68194444444443536</v>
      </c>
      <c r="BB30" s="65">
        <f t="shared" si="41"/>
        <v>0.69027777777777777</v>
      </c>
      <c r="BC30" s="65">
        <f t="shared" si="41"/>
        <v>0.6986111111111204</v>
      </c>
      <c r="BD30" s="66">
        <f t="shared" si="41"/>
        <v>0.70694444444446236</v>
      </c>
      <c r="BE30" s="66">
        <f t="shared" si="41"/>
        <v>0.71388888888888891</v>
      </c>
      <c r="BF30" s="66">
        <f t="shared" si="41"/>
        <v>0.7236111111111474</v>
      </c>
      <c r="BG30" s="66">
        <f t="shared" si="41"/>
        <v>0.72986111111111107</v>
      </c>
      <c r="BH30" s="66">
        <f t="shared" si="41"/>
        <v>0.73819444444444438</v>
      </c>
      <c r="BI30" s="70">
        <f t="shared" si="41"/>
        <v>0.7486111111111744</v>
      </c>
      <c r="BJ30" s="70">
        <f t="shared" si="41"/>
        <v>0.7583333333333333</v>
      </c>
      <c r="BK30" s="70">
        <f t="shared" si="41"/>
        <v>0.76597222222222217</v>
      </c>
      <c r="BL30" s="70">
        <f t="shared" si="41"/>
        <v>0.77638888888888891</v>
      </c>
      <c r="BM30" s="70">
        <f t="shared" si="41"/>
        <v>0.78125</v>
      </c>
      <c r="BN30" s="64">
        <f t="shared" si="41"/>
        <v>0.78680555555555554</v>
      </c>
      <c r="BO30" s="64">
        <f t="shared" si="41"/>
        <v>0.7986111111112294</v>
      </c>
      <c r="BP30" s="64">
        <f t="shared" si="41"/>
        <v>0.80694444444457136</v>
      </c>
      <c r="BQ30" s="64">
        <f t="shared" si="41"/>
        <v>0.8125</v>
      </c>
      <c r="BR30" s="64">
        <f t="shared" si="41"/>
        <v>0.8208333333333333</v>
      </c>
      <c r="BS30" s="65">
        <f t="shared" si="41"/>
        <v>0.82916666666666661</v>
      </c>
      <c r="BT30" s="65">
        <f t="shared" si="41"/>
        <v>0.83888888888888891</v>
      </c>
      <c r="BU30" s="65">
        <f t="shared" ref="BU30:CG30" si="42">BU29+$D$30</f>
        <v>0.8486111111112834</v>
      </c>
      <c r="BV30" s="65">
        <f t="shared" si="42"/>
        <v>0.85694444444462636</v>
      </c>
      <c r="BW30" s="65">
        <f t="shared" si="42"/>
        <v>0.86666666666666659</v>
      </c>
      <c r="BX30" s="65">
        <f t="shared" si="42"/>
        <v>0.88055555555555554</v>
      </c>
      <c r="BY30" s="66">
        <f t="shared" si="42"/>
        <v>0.89444444444444438</v>
      </c>
      <c r="BZ30" s="66">
        <f t="shared" si="42"/>
        <v>0.90833333333333333</v>
      </c>
      <c r="CA30" s="66">
        <f t="shared" si="42"/>
        <v>0.92222222222222239</v>
      </c>
      <c r="CB30" s="66">
        <f t="shared" si="42"/>
        <v>0.93611111111111134</v>
      </c>
      <c r="CC30" s="70">
        <f t="shared" si="42"/>
        <v>0.9500000000000004</v>
      </c>
      <c r="CD30" s="70">
        <f t="shared" si="42"/>
        <v>0.96388888888888935</v>
      </c>
      <c r="CE30" s="70">
        <f t="shared" si="42"/>
        <v>0.97777777777777841</v>
      </c>
      <c r="CF30" s="64">
        <f t="shared" si="42"/>
        <v>0.99166666666666736</v>
      </c>
      <c r="CG30" s="64">
        <f t="shared" si="42"/>
        <v>1.0055555555555555</v>
      </c>
    </row>
    <row r="31" spans="1:94" ht="15" customHeight="1">
      <c r="A31" s="104"/>
      <c r="B31" s="93"/>
      <c r="C31" s="94" t="s">
        <v>70</v>
      </c>
      <c r="D31" s="95">
        <v>1.3888888888888889E-3</v>
      </c>
      <c r="E31" s="149"/>
      <c r="F31" s="97">
        <f>F30+$D$31</f>
        <v>0.20833333333333334</v>
      </c>
      <c r="G31" s="97">
        <f t="shared" ref="G31:BT31" si="43">G30+$D$31</f>
        <v>0.21666666666666667</v>
      </c>
      <c r="H31" s="98">
        <f t="shared" si="43"/>
        <v>0.22361111111111115</v>
      </c>
      <c r="I31" s="98">
        <f t="shared" si="43"/>
        <v>0.23541666666666669</v>
      </c>
      <c r="J31" s="98">
        <f t="shared" si="43"/>
        <v>0.24166666666666667</v>
      </c>
      <c r="K31" s="99">
        <f t="shared" si="43"/>
        <v>0.25</v>
      </c>
      <c r="L31" s="99">
        <f t="shared" si="43"/>
        <v>0.25555555555555554</v>
      </c>
      <c r="M31" s="99">
        <f t="shared" si="43"/>
        <v>0.26944444444444443</v>
      </c>
      <c r="N31" s="99">
        <f t="shared" si="43"/>
        <v>0.27499999999999997</v>
      </c>
      <c r="O31" s="99">
        <f t="shared" si="43"/>
        <v>0.28402777777777777</v>
      </c>
      <c r="P31" s="99">
        <f t="shared" si="43"/>
        <v>0.29236111111111107</v>
      </c>
      <c r="Q31" s="99">
        <f t="shared" si="43"/>
        <v>0.29930555555555555</v>
      </c>
      <c r="R31" s="150">
        <f t="shared" si="43"/>
        <v>0.30694444444444446</v>
      </c>
      <c r="S31" s="150">
        <f t="shared" si="43"/>
        <v>0.31805555555555554</v>
      </c>
      <c r="T31" s="150">
        <f t="shared" si="43"/>
        <v>0.32847222222222222</v>
      </c>
      <c r="U31" s="150">
        <f t="shared" si="43"/>
        <v>0.33333333333333348</v>
      </c>
      <c r="V31" s="150">
        <f t="shared" si="43"/>
        <v>0.33958333333333335</v>
      </c>
      <c r="W31" s="150">
        <f t="shared" si="43"/>
        <v>0.34791666666666665</v>
      </c>
      <c r="X31" s="150">
        <f t="shared" si="43"/>
        <v>0.3569444444444444</v>
      </c>
      <c r="Y31" s="150">
        <f t="shared" si="43"/>
        <v>0.36736111111111108</v>
      </c>
      <c r="Z31" s="151">
        <f t="shared" si="43"/>
        <v>0.37500000000000028</v>
      </c>
      <c r="AA31" s="151">
        <f t="shared" si="43"/>
        <v>0.38333333333333364</v>
      </c>
      <c r="AB31" s="97">
        <f t="shared" si="43"/>
        <v>0.391666666666667</v>
      </c>
      <c r="AC31" s="97">
        <f t="shared" si="43"/>
        <v>0.40000000000000036</v>
      </c>
      <c r="AD31" s="97">
        <f t="shared" si="43"/>
        <v>0.41180555555555554</v>
      </c>
      <c r="AE31" s="98">
        <f t="shared" si="43"/>
        <v>0.42361111111111033</v>
      </c>
      <c r="AF31" s="98">
        <f t="shared" si="43"/>
        <v>0.43541666666666634</v>
      </c>
      <c r="AG31" s="98">
        <f t="shared" si="43"/>
        <v>0.4472222222222213</v>
      </c>
      <c r="AH31" s="98">
        <f t="shared" si="43"/>
        <v>0.45902777777777631</v>
      </c>
      <c r="AI31" s="98">
        <f t="shared" si="43"/>
        <v>0.47083333333333133</v>
      </c>
      <c r="AJ31" s="99">
        <f t="shared" si="43"/>
        <v>0.48263888888888634</v>
      </c>
      <c r="AK31" s="99">
        <f t="shared" si="43"/>
        <v>0.4944444444444413</v>
      </c>
      <c r="AL31" s="99">
        <f t="shared" si="43"/>
        <v>0.50624999999999731</v>
      </c>
      <c r="AM31" s="99">
        <f t="shared" si="43"/>
        <v>0.51805555555555227</v>
      </c>
      <c r="AN31" s="99">
        <f t="shared" si="43"/>
        <v>0.52986111111110723</v>
      </c>
      <c r="AO31" s="100">
        <f t="shared" si="43"/>
        <v>0.5416666666666623</v>
      </c>
      <c r="AP31" s="100">
        <f t="shared" si="43"/>
        <v>0.55347222222221726</v>
      </c>
      <c r="AQ31" s="100">
        <f t="shared" si="43"/>
        <v>0.56527777777777322</v>
      </c>
      <c r="AR31" s="100">
        <f t="shared" si="43"/>
        <v>0.57708333333332829</v>
      </c>
      <c r="AS31" s="100">
        <f t="shared" si="43"/>
        <v>0.58888888888888324</v>
      </c>
      <c r="AT31" s="97">
        <f t="shared" si="43"/>
        <v>0.60069444444443831</v>
      </c>
      <c r="AU31" s="97">
        <f t="shared" si="43"/>
        <v>0.61249999999999327</v>
      </c>
      <c r="AV31" s="97">
        <f t="shared" si="43"/>
        <v>0.62430555555554823</v>
      </c>
      <c r="AW31" s="97">
        <f t="shared" si="43"/>
        <v>0.6361111111111043</v>
      </c>
      <c r="AX31" s="97">
        <f t="shared" si="43"/>
        <v>0.64791666666665926</v>
      </c>
      <c r="AY31" s="98">
        <f t="shared" si="43"/>
        <v>0.65972222222221422</v>
      </c>
      <c r="AZ31" s="98">
        <f t="shared" si="43"/>
        <v>0.67152777777776929</v>
      </c>
      <c r="BA31" s="98">
        <f t="shared" si="43"/>
        <v>0.68333333333332424</v>
      </c>
      <c r="BB31" s="98">
        <f t="shared" si="43"/>
        <v>0.69166666666666665</v>
      </c>
      <c r="BC31" s="98">
        <f t="shared" si="43"/>
        <v>0.70000000000000928</v>
      </c>
      <c r="BD31" s="99">
        <f t="shared" si="43"/>
        <v>0.70833333333335124</v>
      </c>
      <c r="BE31" s="99">
        <f t="shared" si="43"/>
        <v>0.71527777777777779</v>
      </c>
      <c r="BF31" s="99">
        <f t="shared" si="43"/>
        <v>0.72500000000003628</v>
      </c>
      <c r="BG31" s="99">
        <f t="shared" si="43"/>
        <v>0.73124999999999996</v>
      </c>
      <c r="BH31" s="99">
        <f t="shared" si="43"/>
        <v>0.73958333333333326</v>
      </c>
      <c r="BI31" s="100">
        <f t="shared" si="43"/>
        <v>0.75000000000006328</v>
      </c>
      <c r="BJ31" s="100">
        <f t="shared" si="43"/>
        <v>0.75972222222222219</v>
      </c>
      <c r="BK31" s="100">
        <f t="shared" si="43"/>
        <v>0.76736111111111105</v>
      </c>
      <c r="BL31" s="100">
        <f t="shared" si="43"/>
        <v>0.77777777777777779</v>
      </c>
      <c r="BM31" s="100">
        <f t="shared" si="43"/>
        <v>0.78263888888888888</v>
      </c>
      <c r="BN31" s="97">
        <f t="shared" si="43"/>
        <v>0.78819444444444442</v>
      </c>
      <c r="BO31" s="97">
        <f t="shared" si="43"/>
        <v>0.80000000000011828</v>
      </c>
      <c r="BP31" s="97">
        <f t="shared" si="43"/>
        <v>0.80833333333346025</v>
      </c>
      <c r="BQ31" s="97">
        <f t="shared" si="43"/>
        <v>0.81388888888888888</v>
      </c>
      <c r="BR31" s="97">
        <f t="shared" si="43"/>
        <v>0.82222222222222219</v>
      </c>
      <c r="BS31" s="98">
        <f t="shared" si="43"/>
        <v>0.83055555555555549</v>
      </c>
      <c r="BT31" s="98">
        <f t="shared" si="43"/>
        <v>0.84027777777777779</v>
      </c>
      <c r="BU31" s="98">
        <f t="shared" ref="BU31:CG31" si="44">BU30+$D$31</f>
        <v>0.85000000000017228</v>
      </c>
      <c r="BV31" s="98">
        <f t="shared" si="44"/>
        <v>0.85833333333351525</v>
      </c>
      <c r="BW31" s="98">
        <f t="shared" si="44"/>
        <v>0.86805555555555547</v>
      </c>
      <c r="BX31" s="98">
        <f t="shared" si="44"/>
        <v>0.88194444444444442</v>
      </c>
      <c r="BY31" s="99">
        <f t="shared" si="44"/>
        <v>0.89583333333333326</v>
      </c>
      <c r="BZ31" s="99">
        <f t="shared" si="44"/>
        <v>0.90972222222222221</v>
      </c>
      <c r="CA31" s="99">
        <f t="shared" si="44"/>
        <v>0.92361111111111127</v>
      </c>
      <c r="CB31" s="99">
        <f t="shared" si="44"/>
        <v>0.93750000000000022</v>
      </c>
      <c r="CC31" s="100">
        <f t="shared" si="44"/>
        <v>0.95138888888888928</v>
      </c>
      <c r="CD31" s="100">
        <f t="shared" si="44"/>
        <v>0.96527777777777823</v>
      </c>
      <c r="CE31" s="100">
        <f t="shared" si="44"/>
        <v>0.9791666666666673</v>
      </c>
      <c r="CF31" s="97">
        <f t="shared" si="44"/>
        <v>0.99305555555555625</v>
      </c>
      <c r="CG31" s="97">
        <f t="shared" si="44"/>
        <v>1.0069444444444444</v>
      </c>
      <c r="CH31" s="11"/>
      <c r="CI31" s="11"/>
      <c r="CJ31" s="11"/>
      <c r="CK31" s="11"/>
    </row>
    <row r="32" spans="1:94" ht="15" customHeight="1">
      <c r="A32" s="234" t="s">
        <v>71</v>
      </c>
      <c r="B32" s="45">
        <v>2</v>
      </c>
      <c r="C32" s="46" t="s">
        <v>61</v>
      </c>
      <c r="D32" s="47">
        <v>2.0833333333333333E-3</v>
      </c>
      <c r="E32" s="152"/>
      <c r="F32" s="49">
        <f>F31+$D$32</f>
        <v>0.21041666666666667</v>
      </c>
      <c r="G32" s="49">
        <f t="shared" ref="G32:BT32" si="45">G31+$D$32</f>
        <v>0.21875</v>
      </c>
      <c r="H32" s="50">
        <f t="shared" si="45"/>
        <v>0.22569444444444448</v>
      </c>
      <c r="I32" s="50">
        <f t="shared" si="45"/>
        <v>0.23750000000000002</v>
      </c>
      <c r="J32" s="50">
        <f t="shared" si="45"/>
        <v>0.24374999999999999</v>
      </c>
      <c r="K32" s="51">
        <f t="shared" si="45"/>
        <v>0.25208333333333333</v>
      </c>
      <c r="L32" s="51">
        <f t="shared" si="45"/>
        <v>0.25763888888888886</v>
      </c>
      <c r="M32" s="51">
        <f t="shared" si="45"/>
        <v>0.27152777777777776</v>
      </c>
      <c r="N32" s="51">
        <f t="shared" si="45"/>
        <v>0.27708333333333329</v>
      </c>
      <c r="O32" s="51">
        <f t="shared" si="45"/>
        <v>0.28611111111111109</v>
      </c>
      <c r="P32" s="51">
        <f t="shared" si="45"/>
        <v>0.2944444444444444</v>
      </c>
      <c r="Q32" s="51">
        <f t="shared" si="45"/>
        <v>0.30138888888888887</v>
      </c>
      <c r="R32" s="55">
        <f t="shared" si="45"/>
        <v>0.30902777777777779</v>
      </c>
      <c r="S32" s="55">
        <f t="shared" si="45"/>
        <v>0.32013888888888886</v>
      </c>
      <c r="T32" s="55">
        <f t="shared" si="45"/>
        <v>0.33055555555555555</v>
      </c>
      <c r="U32" s="55">
        <f t="shared" si="45"/>
        <v>0.33541666666666681</v>
      </c>
      <c r="V32" s="55">
        <f t="shared" si="45"/>
        <v>0.34166666666666667</v>
      </c>
      <c r="W32" s="55">
        <f t="shared" si="45"/>
        <v>0.35</v>
      </c>
      <c r="X32" s="55">
        <f t="shared" si="45"/>
        <v>0.35902777777777772</v>
      </c>
      <c r="Y32" s="49">
        <f t="shared" si="45"/>
        <v>0.36944444444444441</v>
      </c>
      <c r="Z32" s="49">
        <f t="shared" si="45"/>
        <v>0.3770833333333336</v>
      </c>
      <c r="AA32" s="49">
        <f t="shared" si="45"/>
        <v>0.38541666666666696</v>
      </c>
      <c r="AB32" s="49">
        <f t="shared" si="45"/>
        <v>0.39375000000000032</v>
      </c>
      <c r="AC32" s="49">
        <f t="shared" si="45"/>
        <v>0.40208333333333368</v>
      </c>
      <c r="AD32" s="50">
        <f t="shared" si="45"/>
        <v>0.41388888888888886</v>
      </c>
      <c r="AE32" s="50">
        <f t="shared" si="45"/>
        <v>0.42569444444444365</v>
      </c>
      <c r="AF32" s="50">
        <f t="shared" si="45"/>
        <v>0.43749999999999967</v>
      </c>
      <c r="AG32" s="50">
        <f t="shared" si="45"/>
        <v>0.44930555555555463</v>
      </c>
      <c r="AH32" s="50">
        <f t="shared" si="45"/>
        <v>0.46111111111110964</v>
      </c>
      <c r="AI32" s="51">
        <f t="shared" si="45"/>
        <v>0.47291666666666465</v>
      </c>
      <c r="AJ32" s="51">
        <f t="shared" si="45"/>
        <v>0.48472222222221967</v>
      </c>
      <c r="AK32" s="51">
        <f t="shared" si="45"/>
        <v>0.49652777777777463</v>
      </c>
      <c r="AL32" s="51">
        <f t="shared" si="45"/>
        <v>0.50833333333333064</v>
      </c>
      <c r="AM32" s="51">
        <f t="shared" si="45"/>
        <v>0.5201388888888856</v>
      </c>
      <c r="AN32" s="55">
        <f t="shared" si="45"/>
        <v>0.53194444444444056</v>
      </c>
      <c r="AO32" s="55">
        <f t="shared" si="45"/>
        <v>0.54374999999999563</v>
      </c>
      <c r="AP32" s="55">
        <f t="shared" si="45"/>
        <v>0.55555555555555058</v>
      </c>
      <c r="AQ32" s="55">
        <f t="shared" si="45"/>
        <v>0.56736111111110654</v>
      </c>
      <c r="AR32" s="55">
        <f t="shared" si="45"/>
        <v>0.57916666666666161</v>
      </c>
      <c r="AS32" s="49">
        <f t="shared" si="45"/>
        <v>0.59097222222221657</v>
      </c>
      <c r="AT32" s="49">
        <f t="shared" si="45"/>
        <v>0.60277777777777164</v>
      </c>
      <c r="AU32" s="49">
        <f t="shared" si="45"/>
        <v>0.6145833333333266</v>
      </c>
      <c r="AV32" s="49">
        <f t="shared" si="45"/>
        <v>0.62638888888888156</v>
      </c>
      <c r="AW32" s="49">
        <f t="shared" si="45"/>
        <v>0.63819444444443763</v>
      </c>
      <c r="AX32" s="50">
        <f t="shared" si="45"/>
        <v>0.64999999999999258</v>
      </c>
      <c r="AY32" s="50">
        <f t="shared" si="45"/>
        <v>0.66180555555554754</v>
      </c>
      <c r="AZ32" s="50">
        <f t="shared" si="45"/>
        <v>0.67361111111110261</v>
      </c>
      <c r="BA32" s="50">
        <f t="shared" si="45"/>
        <v>0.68541666666665757</v>
      </c>
      <c r="BB32" s="50">
        <f t="shared" si="45"/>
        <v>0.69374999999999998</v>
      </c>
      <c r="BC32" s="51">
        <f t="shared" si="45"/>
        <v>0.70208333333334261</v>
      </c>
      <c r="BD32" s="51">
        <f t="shared" si="45"/>
        <v>0.71041666666668457</v>
      </c>
      <c r="BE32" s="51">
        <f t="shared" si="45"/>
        <v>0.71736111111111112</v>
      </c>
      <c r="BF32" s="51">
        <f t="shared" si="45"/>
        <v>0.72708333333336961</v>
      </c>
      <c r="BG32" s="51">
        <f t="shared" si="45"/>
        <v>0.73333333333333328</v>
      </c>
      <c r="BH32" s="55">
        <f t="shared" si="45"/>
        <v>0.74166666666666659</v>
      </c>
      <c r="BI32" s="55">
        <f t="shared" si="45"/>
        <v>0.75208333333339661</v>
      </c>
      <c r="BJ32" s="55">
        <f t="shared" si="45"/>
        <v>0.76180555555555551</v>
      </c>
      <c r="BK32" s="55">
        <f t="shared" si="45"/>
        <v>0.76944444444444438</v>
      </c>
      <c r="BL32" s="55">
        <f t="shared" si="45"/>
        <v>0.77986111111111112</v>
      </c>
      <c r="BM32" s="49">
        <f t="shared" si="45"/>
        <v>0.78472222222222221</v>
      </c>
      <c r="BN32" s="49">
        <f t="shared" si="45"/>
        <v>0.79027777777777775</v>
      </c>
      <c r="BO32" s="49">
        <f t="shared" si="45"/>
        <v>0.80208333333345161</v>
      </c>
      <c r="BP32" s="49">
        <f t="shared" si="45"/>
        <v>0.81041666666679357</v>
      </c>
      <c r="BQ32" s="49">
        <f t="shared" si="45"/>
        <v>0.81597222222222221</v>
      </c>
      <c r="BR32" s="49">
        <f t="shared" si="45"/>
        <v>0.82430555555555551</v>
      </c>
      <c r="BS32" s="50">
        <f t="shared" si="45"/>
        <v>0.83263888888888882</v>
      </c>
      <c r="BT32" s="50">
        <f t="shared" si="45"/>
        <v>0.84236111111111112</v>
      </c>
      <c r="BU32" s="50">
        <f t="shared" ref="BU32:CG32" si="46">BU31+$D$32</f>
        <v>0.85208333333350561</v>
      </c>
      <c r="BV32" s="50">
        <f t="shared" si="46"/>
        <v>0.86041666666684857</v>
      </c>
      <c r="BW32" s="50">
        <f t="shared" si="46"/>
        <v>0.8701388888888888</v>
      </c>
      <c r="BX32" s="50">
        <f t="shared" si="46"/>
        <v>0.88402777777777775</v>
      </c>
      <c r="BY32" s="51">
        <f t="shared" si="46"/>
        <v>0.89791666666666659</v>
      </c>
      <c r="BZ32" s="51">
        <f t="shared" si="46"/>
        <v>0.91180555555555554</v>
      </c>
      <c r="CA32" s="51">
        <f t="shared" si="46"/>
        <v>0.9256944444444446</v>
      </c>
      <c r="CB32" s="55">
        <f t="shared" si="46"/>
        <v>0.93958333333333355</v>
      </c>
      <c r="CC32" s="55">
        <f t="shared" si="46"/>
        <v>0.95347222222222261</v>
      </c>
      <c r="CD32" s="55">
        <f t="shared" si="46"/>
        <v>0.96736111111111156</v>
      </c>
      <c r="CE32" s="55">
        <f t="shared" si="46"/>
        <v>0.98125000000000062</v>
      </c>
      <c r="CF32" s="49">
        <f t="shared" si="46"/>
        <v>0.99513888888888957</v>
      </c>
      <c r="CG32" s="49">
        <f t="shared" si="46"/>
        <v>1.0090277777777779</v>
      </c>
      <c r="CH32" s="11"/>
      <c r="CI32" s="11"/>
      <c r="CJ32" s="11"/>
      <c r="CK32" s="11"/>
    </row>
    <row r="33" spans="1:89" ht="15" customHeight="1">
      <c r="A33" s="235"/>
      <c r="B33" s="93">
        <v>3</v>
      </c>
      <c r="C33" s="46" t="s">
        <v>60</v>
      </c>
      <c r="D33" s="47">
        <v>1.3888888888888889E-3</v>
      </c>
      <c r="E33" s="48">
        <v>9.7222222222222224E-3</v>
      </c>
      <c r="F33" s="49">
        <f>F32+$D$33</f>
        <v>0.21180555555555555</v>
      </c>
      <c r="G33" s="49">
        <f t="shared" ref="G33:BT33" si="47">G32+$D$33</f>
        <v>0.22013888888888888</v>
      </c>
      <c r="H33" s="50">
        <f t="shared" si="47"/>
        <v>0.22708333333333336</v>
      </c>
      <c r="I33" s="50">
        <f t="shared" si="47"/>
        <v>0.2388888888888889</v>
      </c>
      <c r="J33" s="50">
        <f t="shared" si="47"/>
        <v>0.24513888888888888</v>
      </c>
      <c r="K33" s="51">
        <f t="shared" si="47"/>
        <v>0.25347222222222221</v>
      </c>
      <c r="L33" s="51">
        <f t="shared" si="47"/>
        <v>0.25902777777777775</v>
      </c>
      <c r="M33" s="51">
        <f t="shared" si="47"/>
        <v>0.27291666666666664</v>
      </c>
      <c r="N33" s="51">
        <f t="shared" si="47"/>
        <v>0.27847222222222218</v>
      </c>
      <c r="O33" s="51">
        <f t="shared" si="47"/>
        <v>0.28749999999999998</v>
      </c>
      <c r="P33" s="51">
        <f t="shared" si="47"/>
        <v>0.29583333333333328</v>
      </c>
      <c r="Q33" s="51">
        <f t="shared" si="47"/>
        <v>0.30277777777777776</v>
      </c>
      <c r="R33" s="55">
        <f t="shared" si="47"/>
        <v>0.31041666666666667</v>
      </c>
      <c r="S33" s="55">
        <f t="shared" si="47"/>
        <v>0.32152777777777775</v>
      </c>
      <c r="T33" s="55">
        <f t="shared" si="47"/>
        <v>0.33194444444444443</v>
      </c>
      <c r="U33" s="55">
        <f t="shared" si="47"/>
        <v>0.33680555555555569</v>
      </c>
      <c r="V33" s="55">
        <f t="shared" si="47"/>
        <v>0.34305555555555556</v>
      </c>
      <c r="W33" s="55">
        <f t="shared" si="47"/>
        <v>0.35138888888888886</v>
      </c>
      <c r="X33" s="55">
        <f t="shared" si="47"/>
        <v>0.36041666666666661</v>
      </c>
      <c r="Y33" s="49">
        <f t="shared" si="47"/>
        <v>0.37083333333333329</v>
      </c>
      <c r="Z33" s="49">
        <f t="shared" si="47"/>
        <v>0.37847222222222249</v>
      </c>
      <c r="AA33" s="49">
        <f t="shared" si="47"/>
        <v>0.38680555555555585</v>
      </c>
      <c r="AB33" s="49">
        <f t="shared" si="47"/>
        <v>0.39513888888888921</v>
      </c>
      <c r="AC33" s="49">
        <f t="shared" si="47"/>
        <v>0.40347222222222257</v>
      </c>
      <c r="AD33" s="50">
        <f t="shared" si="47"/>
        <v>0.41527777777777775</v>
      </c>
      <c r="AE33" s="50">
        <f t="shared" si="47"/>
        <v>0.42708333333333254</v>
      </c>
      <c r="AF33" s="50">
        <f t="shared" si="47"/>
        <v>0.43888888888888855</v>
      </c>
      <c r="AG33" s="50">
        <f t="shared" si="47"/>
        <v>0.45069444444444351</v>
      </c>
      <c r="AH33" s="50">
        <f t="shared" si="47"/>
        <v>0.46249999999999852</v>
      </c>
      <c r="AI33" s="51">
        <f t="shared" si="47"/>
        <v>0.47430555555555354</v>
      </c>
      <c r="AJ33" s="51">
        <f t="shared" si="47"/>
        <v>0.48611111111110855</v>
      </c>
      <c r="AK33" s="51">
        <f t="shared" si="47"/>
        <v>0.49791666666666351</v>
      </c>
      <c r="AL33" s="51">
        <f t="shared" si="47"/>
        <v>0.50972222222221952</v>
      </c>
      <c r="AM33" s="51">
        <f t="shared" si="47"/>
        <v>0.52152777777777448</v>
      </c>
      <c r="AN33" s="55">
        <f t="shared" si="47"/>
        <v>0.53333333333332944</v>
      </c>
      <c r="AO33" s="55">
        <f t="shared" si="47"/>
        <v>0.54513888888888451</v>
      </c>
      <c r="AP33" s="55">
        <f t="shared" si="47"/>
        <v>0.55694444444443947</v>
      </c>
      <c r="AQ33" s="55">
        <f t="shared" si="47"/>
        <v>0.56874999999999543</v>
      </c>
      <c r="AR33" s="55">
        <f t="shared" si="47"/>
        <v>0.5805555555555505</v>
      </c>
      <c r="AS33" s="49">
        <f t="shared" si="47"/>
        <v>0.59236111111110545</v>
      </c>
      <c r="AT33" s="49">
        <f t="shared" si="47"/>
        <v>0.60416666666666052</v>
      </c>
      <c r="AU33" s="49">
        <f t="shared" si="47"/>
        <v>0.61597222222221548</v>
      </c>
      <c r="AV33" s="49">
        <f t="shared" si="47"/>
        <v>0.62777777777777044</v>
      </c>
      <c r="AW33" s="49">
        <f t="shared" si="47"/>
        <v>0.63958333333332651</v>
      </c>
      <c r="AX33" s="50">
        <f t="shared" si="47"/>
        <v>0.65138888888888147</v>
      </c>
      <c r="AY33" s="50">
        <f t="shared" si="47"/>
        <v>0.66319444444443643</v>
      </c>
      <c r="AZ33" s="50">
        <f t="shared" si="47"/>
        <v>0.6749999999999915</v>
      </c>
      <c r="BA33" s="50">
        <f t="shared" si="47"/>
        <v>0.68680555555554645</v>
      </c>
      <c r="BB33" s="50">
        <f t="shared" si="47"/>
        <v>0.69513888888888886</v>
      </c>
      <c r="BC33" s="51">
        <f t="shared" si="47"/>
        <v>0.70347222222223149</v>
      </c>
      <c r="BD33" s="51">
        <f t="shared" si="47"/>
        <v>0.71180555555557345</v>
      </c>
      <c r="BE33" s="51">
        <f t="shared" si="47"/>
        <v>0.71875</v>
      </c>
      <c r="BF33" s="51">
        <f t="shared" si="47"/>
        <v>0.72847222222225849</v>
      </c>
      <c r="BG33" s="51">
        <f t="shared" si="47"/>
        <v>0.73472222222222217</v>
      </c>
      <c r="BH33" s="55">
        <f t="shared" si="47"/>
        <v>0.74305555555555547</v>
      </c>
      <c r="BI33" s="55">
        <f t="shared" si="47"/>
        <v>0.75347222222228549</v>
      </c>
      <c r="BJ33" s="55">
        <f t="shared" si="47"/>
        <v>0.7631944444444444</v>
      </c>
      <c r="BK33" s="55">
        <f t="shared" si="47"/>
        <v>0.77083333333333326</v>
      </c>
      <c r="BL33" s="55">
        <f t="shared" si="47"/>
        <v>0.78125</v>
      </c>
      <c r="BM33" s="49">
        <f t="shared" si="47"/>
        <v>0.78611111111111109</v>
      </c>
      <c r="BN33" s="49">
        <f t="shared" si="47"/>
        <v>0.79166666666666663</v>
      </c>
      <c r="BO33" s="49">
        <f t="shared" si="47"/>
        <v>0.80347222222234049</v>
      </c>
      <c r="BP33" s="49">
        <f t="shared" si="47"/>
        <v>0.81180555555568246</v>
      </c>
      <c r="BQ33" s="49">
        <f t="shared" si="47"/>
        <v>0.81736111111111109</v>
      </c>
      <c r="BR33" s="49">
        <f t="shared" si="47"/>
        <v>0.8256944444444444</v>
      </c>
      <c r="BS33" s="50">
        <f t="shared" si="47"/>
        <v>0.8340277777777777</v>
      </c>
      <c r="BT33" s="50">
        <f t="shared" si="47"/>
        <v>0.84375</v>
      </c>
      <c r="BU33" s="50">
        <f t="shared" ref="BU33:CG33" si="48">BU32+$D$33</f>
        <v>0.85347222222239449</v>
      </c>
      <c r="BV33" s="50">
        <f t="shared" si="48"/>
        <v>0.86180555555573746</v>
      </c>
      <c r="BW33" s="50">
        <f t="shared" si="48"/>
        <v>0.87152777777777768</v>
      </c>
      <c r="BX33" s="50">
        <f t="shared" si="48"/>
        <v>0.88541666666666663</v>
      </c>
      <c r="BY33" s="51">
        <f t="shared" si="48"/>
        <v>0.89930555555555547</v>
      </c>
      <c r="BZ33" s="51">
        <f t="shared" si="48"/>
        <v>0.91319444444444442</v>
      </c>
      <c r="CA33" s="51">
        <f t="shared" si="48"/>
        <v>0.92708333333333348</v>
      </c>
      <c r="CB33" s="55">
        <f t="shared" si="48"/>
        <v>0.94097222222222243</v>
      </c>
      <c r="CC33" s="55">
        <f t="shared" si="48"/>
        <v>0.95486111111111149</v>
      </c>
      <c r="CD33" s="55">
        <f t="shared" si="48"/>
        <v>0.96875000000000044</v>
      </c>
      <c r="CE33" s="55">
        <f t="shared" si="48"/>
        <v>0.98263888888888951</v>
      </c>
      <c r="CF33" s="49">
        <f t="shared" si="48"/>
        <v>0.99652777777777846</v>
      </c>
      <c r="CG33" s="49">
        <f t="shared" si="48"/>
        <v>1.0104166666666667</v>
      </c>
      <c r="CH33" s="11"/>
      <c r="CI33" s="11"/>
      <c r="CJ33" s="11"/>
      <c r="CK33" s="11"/>
    </row>
    <row r="34" spans="1:89" ht="15" customHeight="1" thickBot="1">
      <c r="A34" s="235"/>
      <c r="B34" s="60">
        <v>4</v>
      </c>
      <c r="C34" s="61" t="s">
        <v>72</v>
      </c>
      <c r="D34" s="153">
        <v>6.9444444444444447E-4</v>
      </c>
      <c r="E34" s="63"/>
      <c r="F34" s="64">
        <f>F33+$D$34</f>
        <v>0.21249999999999999</v>
      </c>
      <c r="G34" s="65">
        <f t="shared" ref="G34:BT34" si="49">G33+$D$34</f>
        <v>0.22083333333333333</v>
      </c>
      <c r="H34" s="65">
        <f t="shared" si="49"/>
        <v>0.2277777777777778</v>
      </c>
      <c r="I34" s="65">
        <f t="shared" si="49"/>
        <v>0.23958333333333334</v>
      </c>
      <c r="J34" s="65">
        <f t="shared" si="49"/>
        <v>0.24583333333333332</v>
      </c>
      <c r="K34" s="66">
        <f t="shared" si="49"/>
        <v>0.25416666666666665</v>
      </c>
      <c r="L34" s="66">
        <f t="shared" si="49"/>
        <v>0.25972222222222219</v>
      </c>
      <c r="M34" s="66">
        <f t="shared" si="49"/>
        <v>0.27361111111111108</v>
      </c>
      <c r="N34" s="66">
        <f t="shared" si="49"/>
        <v>0.27916666666666662</v>
      </c>
      <c r="O34" s="66">
        <f t="shared" si="49"/>
        <v>0.28819444444444442</v>
      </c>
      <c r="P34" s="66">
        <f t="shared" si="49"/>
        <v>0.29652777777777772</v>
      </c>
      <c r="Q34" s="70">
        <f t="shared" si="49"/>
        <v>0.3034722222222222</v>
      </c>
      <c r="R34" s="70">
        <f t="shared" si="49"/>
        <v>0.31111111111111112</v>
      </c>
      <c r="S34" s="70">
        <f t="shared" si="49"/>
        <v>0.32222222222222219</v>
      </c>
      <c r="T34" s="70">
        <f t="shared" si="49"/>
        <v>0.33263888888888887</v>
      </c>
      <c r="U34" s="70">
        <f t="shared" si="49"/>
        <v>0.33750000000000013</v>
      </c>
      <c r="V34" s="70">
        <f t="shared" si="49"/>
        <v>0.34375</v>
      </c>
      <c r="W34" s="70">
        <f t="shared" si="49"/>
        <v>0.3520833333333333</v>
      </c>
      <c r="X34" s="70">
        <f t="shared" si="49"/>
        <v>0.36111111111111105</v>
      </c>
      <c r="Y34" s="64">
        <f t="shared" si="49"/>
        <v>0.37152777777777773</v>
      </c>
      <c r="Z34" s="64">
        <f t="shared" si="49"/>
        <v>0.37916666666666693</v>
      </c>
      <c r="AA34" s="64">
        <f t="shared" si="49"/>
        <v>0.38750000000000029</v>
      </c>
      <c r="AB34" s="64">
        <f t="shared" si="49"/>
        <v>0.39583333333333365</v>
      </c>
      <c r="AC34" s="64">
        <f t="shared" si="49"/>
        <v>0.40416666666666701</v>
      </c>
      <c r="AD34" s="65">
        <f t="shared" si="49"/>
        <v>0.41597222222222219</v>
      </c>
      <c r="AE34" s="65">
        <f t="shared" si="49"/>
        <v>0.42777777777777698</v>
      </c>
      <c r="AF34" s="65">
        <f t="shared" si="49"/>
        <v>0.43958333333333299</v>
      </c>
      <c r="AG34" s="65">
        <f t="shared" si="49"/>
        <v>0.45138888888888795</v>
      </c>
      <c r="AH34" s="65">
        <f t="shared" si="49"/>
        <v>0.46319444444444297</v>
      </c>
      <c r="AI34" s="66">
        <f t="shared" si="49"/>
        <v>0.47499999999999798</v>
      </c>
      <c r="AJ34" s="66">
        <f t="shared" si="49"/>
        <v>0.48680555555555299</v>
      </c>
      <c r="AK34" s="66">
        <f t="shared" si="49"/>
        <v>0.49861111111110795</v>
      </c>
      <c r="AL34" s="66">
        <f t="shared" si="49"/>
        <v>0.51041666666666397</v>
      </c>
      <c r="AM34" s="66">
        <f t="shared" si="49"/>
        <v>0.52222222222221892</v>
      </c>
      <c r="AN34" s="70">
        <f t="shared" si="49"/>
        <v>0.53402777777777388</v>
      </c>
      <c r="AO34" s="70">
        <f t="shared" si="49"/>
        <v>0.54583333333332895</v>
      </c>
      <c r="AP34" s="70">
        <f t="shared" si="49"/>
        <v>0.55763888888888391</v>
      </c>
      <c r="AQ34" s="70">
        <f t="shared" si="49"/>
        <v>0.56944444444443987</v>
      </c>
      <c r="AR34" s="70">
        <f t="shared" si="49"/>
        <v>0.58124999999999494</v>
      </c>
      <c r="AS34" s="64">
        <f t="shared" si="49"/>
        <v>0.5930555555555499</v>
      </c>
      <c r="AT34" s="64">
        <f t="shared" si="49"/>
        <v>0.60486111111110497</v>
      </c>
      <c r="AU34" s="64">
        <f t="shared" si="49"/>
        <v>0.61666666666665992</v>
      </c>
      <c r="AV34" s="64">
        <f t="shared" si="49"/>
        <v>0.62847222222221488</v>
      </c>
      <c r="AW34" s="64">
        <f t="shared" si="49"/>
        <v>0.64027777777777095</v>
      </c>
      <c r="AX34" s="65">
        <f t="shared" si="49"/>
        <v>0.65208333333332591</v>
      </c>
      <c r="AY34" s="65">
        <f t="shared" si="49"/>
        <v>0.66388888888888087</v>
      </c>
      <c r="AZ34" s="65">
        <f t="shared" si="49"/>
        <v>0.67569444444443594</v>
      </c>
      <c r="BA34" s="65">
        <f t="shared" si="49"/>
        <v>0.6874999999999909</v>
      </c>
      <c r="BB34" s="65">
        <f t="shared" si="49"/>
        <v>0.6958333333333333</v>
      </c>
      <c r="BC34" s="66">
        <f t="shared" si="49"/>
        <v>0.70416666666667593</v>
      </c>
      <c r="BD34" s="66">
        <f t="shared" si="49"/>
        <v>0.7125000000000179</v>
      </c>
      <c r="BE34" s="66">
        <f t="shared" si="49"/>
        <v>0.71944444444444444</v>
      </c>
      <c r="BF34" s="66">
        <f t="shared" si="49"/>
        <v>0.72916666666670293</v>
      </c>
      <c r="BG34" s="66">
        <f t="shared" si="49"/>
        <v>0.73541666666666661</v>
      </c>
      <c r="BH34" s="70">
        <f t="shared" si="49"/>
        <v>0.74374999999999991</v>
      </c>
      <c r="BI34" s="70">
        <f t="shared" si="49"/>
        <v>0.75416666666672993</v>
      </c>
      <c r="BJ34" s="70">
        <f t="shared" si="49"/>
        <v>0.76388888888888884</v>
      </c>
      <c r="BK34" s="70">
        <f t="shared" si="49"/>
        <v>0.7715277777777777</v>
      </c>
      <c r="BL34" s="70">
        <f t="shared" si="49"/>
        <v>0.78194444444444444</v>
      </c>
      <c r="BM34" s="64">
        <f t="shared" si="49"/>
        <v>0.78680555555555554</v>
      </c>
      <c r="BN34" s="64">
        <f t="shared" si="49"/>
        <v>0.79236111111111107</v>
      </c>
      <c r="BO34" s="64">
        <f t="shared" si="49"/>
        <v>0.80416666666678494</v>
      </c>
      <c r="BP34" s="64">
        <f t="shared" si="49"/>
        <v>0.8125000000001269</v>
      </c>
      <c r="BQ34" s="64">
        <f t="shared" si="49"/>
        <v>0.81805555555555554</v>
      </c>
      <c r="BR34" s="65">
        <f t="shared" si="49"/>
        <v>0.82638888888888884</v>
      </c>
      <c r="BS34" s="65">
        <f t="shared" si="49"/>
        <v>0.83472222222222214</v>
      </c>
      <c r="BT34" s="65">
        <f t="shared" si="49"/>
        <v>0.84444444444444444</v>
      </c>
      <c r="BU34" s="65">
        <f t="shared" ref="BU34:CG34" si="50">BU33+$D$34</f>
        <v>0.85416666666683894</v>
      </c>
      <c r="BV34" s="65">
        <f t="shared" si="50"/>
        <v>0.8625000000001819</v>
      </c>
      <c r="BW34" s="65">
        <f t="shared" si="50"/>
        <v>0.87222222222222212</v>
      </c>
      <c r="BX34" s="65">
        <f t="shared" si="50"/>
        <v>0.88611111111111107</v>
      </c>
      <c r="BY34" s="66">
        <f t="shared" si="50"/>
        <v>0.89999999999999991</v>
      </c>
      <c r="BZ34" s="66">
        <f t="shared" si="50"/>
        <v>0.91388888888888886</v>
      </c>
      <c r="CA34" s="66">
        <f t="shared" si="50"/>
        <v>0.92777777777777792</v>
      </c>
      <c r="CB34" s="70">
        <f t="shared" si="50"/>
        <v>0.94166666666666687</v>
      </c>
      <c r="CC34" s="70">
        <f t="shared" si="50"/>
        <v>0.95555555555555594</v>
      </c>
      <c r="CD34" s="70">
        <f t="shared" si="50"/>
        <v>0.96944444444444489</v>
      </c>
      <c r="CE34" s="70">
        <f t="shared" si="50"/>
        <v>0.98333333333333395</v>
      </c>
      <c r="CF34" s="71"/>
      <c r="CG34" s="64">
        <f t="shared" si="50"/>
        <v>1.0111111111111113</v>
      </c>
      <c r="CH34" s="11"/>
      <c r="CI34" s="11"/>
      <c r="CJ34" s="11"/>
      <c r="CK34" s="11"/>
    </row>
    <row r="35" spans="1:89" s="92" customFormat="1" ht="15" customHeight="1" thickBot="1">
      <c r="A35" s="235"/>
      <c r="B35" s="72">
        <v>5</v>
      </c>
      <c r="C35" s="73" t="s">
        <v>73</v>
      </c>
      <c r="D35" s="74">
        <v>5.5555555555555558E-3</v>
      </c>
      <c r="E35" s="154"/>
      <c r="F35" s="76">
        <f>F34+$D$35</f>
        <v>0.21805555555555556</v>
      </c>
      <c r="G35" s="77">
        <f t="shared" ref="G35:BT35" si="51">G34+$D$35</f>
        <v>0.22638888888888889</v>
      </c>
      <c r="H35" s="77">
        <f t="shared" si="51"/>
        <v>0.23333333333333336</v>
      </c>
      <c r="I35" s="77">
        <f t="shared" si="51"/>
        <v>0.24513888888888891</v>
      </c>
      <c r="J35" s="78">
        <f t="shared" si="51"/>
        <v>0.25138888888888888</v>
      </c>
      <c r="K35" s="78">
        <f t="shared" si="51"/>
        <v>0.25972222222222219</v>
      </c>
      <c r="L35" s="78">
        <f t="shared" si="51"/>
        <v>0.26527777777777772</v>
      </c>
      <c r="M35" s="78">
        <f t="shared" si="51"/>
        <v>0.27916666666666662</v>
      </c>
      <c r="N35" s="78">
        <f t="shared" si="51"/>
        <v>0.28472222222222215</v>
      </c>
      <c r="O35" s="155">
        <f t="shared" si="51"/>
        <v>0.29374999999999996</v>
      </c>
      <c r="P35" s="155">
        <f t="shared" si="51"/>
        <v>0.30208333333333326</v>
      </c>
      <c r="Q35" s="80">
        <f t="shared" si="51"/>
        <v>0.30902777777777773</v>
      </c>
      <c r="R35" s="156">
        <f t="shared" si="51"/>
        <v>0.31666666666666665</v>
      </c>
      <c r="S35" s="157">
        <f t="shared" si="51"/>
        <v>0.32777777777777772</v>
      </c>
      <c r="T35" s="156">
        <f t="shared" si="51"/>
        <v>0.33819444444444441</v>
      </c>
      <c r="U35" s="157">
        <f t="shared" si="51"/>
        <v>0.34305555555555567</v>
      </c>
      <c r="V35" s="158">
        <f t="shared" si="51"/>
        <v>0.34930555555555554</v>
      </c>
      <c r="W35" s="80">
        <f t="shared" si="51"/>
        <v>0.35763888888888884</v>
      </c>
      <c r="X35" s="158">
        <f t="shared" si="51"/>
        <v>0.36666666666666659</v>
      </c>
      <c r="Y35" s="159">
        <f t="shared" si="51"/>
        <v>0.37708333333333327</v>
      </c>
      <c r="Z35" s="160">
        <f t="shared" si="51"/>
        <v>0.38472222222222247</v>
      </c>
      <c r="AA35" s="159">
        <f t="shared" si="51"/>
        <v>0.39305555555555582</v>
      </c>
      <c r="AB35" s="159">
        <f t="shared" si="51"/>
        <v>0.40138888888888918</v>
      </c>
      <c r="AC35" s="76">
        <f t="shared" si="51"/>
        <v>0.40972222222222254</v>
      </c>
      <c r="AD35" s="77">
        <f t="shared" si="51"/>
        <v>0.42152777777777772</v>
      </c>
      <c r="AE35" s="77">
        <f t="shared" si="51"/>
        <v>0.43333333333333252</v>
      </c>
      <c r="AF35" s="77">
        <f t="shared" si="51"/>
        <v>0.44513888888888853</v>
      </c>
      <c r="AG35" s="77">
        <f t="shared" si="51"/>
        <v>0.45694444444444349</v>
      </c>
      <c r="AH35" s="77">
        <f t="shared" si="51"/>
        <v>0.4687499999999985</v>
      </c>
      <c r="AI35" s="78">
        <f t="shared" si="51"/>
        <v>0.48055555555555352</v>
      </c>
      <c r="AJ35" s="78">
        <f t="shared" si="51"/>
        <v>0.49236111111110853</v>
      </c>
      <c r="AK35" s="78">
        <f t="shared" si="51"/>
        <v>0.50416666666666354</v>
      </c>
      <c r="AL35" s="78">
        <f t="shared" si="51"/>
        <v>0.5159722222222195</v>
      </c>
      <c r="AM35" s="78">
        <f t="shared" si="51"/>
        <v>0.52777777777777446</v>
      </c>
      <c r="AN35" s="84">
        <f t="shared" si="51"/>
        <v>0.53958333333332942</v>
      </c>
      <c r="AO35" s="84">
        <f t="shared" si="51"/>
        <v>0.55138888888888449</v>
      </c>
      <c r="AP35" s="84">
        <f t="shared" si="51"/>
        <v>0.56319444444443945</v>
      </c>
      <c r="AQ35" s="84">
        <f t="shared" si="51"/>
        <v>0.5749999999999954</v>
      </c>
      <c r="AR35" s="84">
        <f t="shared" si="51"/>
        <v>0.58680555555555047</v>
      </c>
      <c r="AS35" s="76">
        <f t="shared" si="51"/>
        <v>0.59861111111110543</v>
      </c>
      <c r="AT35" s="76">
        <f t="shared" si="51"/>
        <v>0.6104166666666605</v>
      </c>
      <c r="AU35" s="76">
        <f t="shared" si="51"/>
        <v>0.62222222222221546</v>
      </c>
      <c r="AV35" s="76">
        <f t="shared" si="51"/>
        <v>0.63402777777777042</v>
      </c>
      <c r="AW35" s="76">
        <f t="shared" si="51"/>
        <v>0.64583333333332649</v>
      </c>
      <c r="AX35" s="77">
        <f t="shared" si="51"/>
        <v>0.65763888888888145</v>
      </c>
      <c r="AY35" s="77">
        <f t="shared" si="51"/>
        <v>0.6694444444444364</v>
      </c>
      <c r="AZ35" s="77">
        <f t="shared" si="51"/>
        <v>0.68124999999999147</v>
      </c>
      <c r="BA35" s="77">
        <f t="shared" si="51"/>
        <v>0.69305555555554643</v>
      </c>
      <c r="BB35" s="77">
        <f t="shared" si="51"/>
        <v>0.70138888888888884</v>
      </c>
      <c r="BC35" s="78">
        <f t="shared" si="51"/>
        <v>0.70972222222223147</v>
      </c>
      <c r="BD35" s="78">
        <f t="shared" si="51"/>
        <v>0.71805555555557343</v>
      </c>
      <c r="BE35" s="78">
        <f t="shared" si="51"/>
        <v>0.72499999999999998</v>
      </c>
      <c r="BF35" s="78">
        <f t="shared" si="51"/>
        <v>0.73472222222225847</v>
      </c>
      <c r="BG35" s="78">
        <f t="shared" si="51"/>
        <v>0.74097222222222214</v>
      </c>
      <c r="BH35" s="84">
        <f t="shared" si="51"/>
        <v>0.74930555555555545</v>
      </c>
      <c r="BI35" s="84">
        <f t="shared" si="51"/>
        <v>0.75972222222228547</v>
      </c>
      <c r="BJ35" s="84">
        <f t="shared" si="51"/>
        <v>0.76944444444444438</v>
      </c>
      <c r="BK35" s="87">
        <f t="shared" si="51"/>
        <v>0.77708333333333324</v>
      </c>
      <c r="BL35" s="88">
        <f t="shared" si="51"/>
        <v>0.78749999999999998</v>
      </c>
      <c r="BM35" s="88">
        <f t="shared" si="51"/>
        <v>0.79236111111111107</v>
      </c>
      <c r="BN35" s="88">
        <f t="shared" si="51"/>
        <v>0.79791666666666661</v>
      </c>
      <c r="BO35" s="88">
        <f t="shared" si="51"/>
        <v>0.80972222222234047</v>
      </c>
      <c r="BP35" s="90">
        <f t="shared" si="51"/>
        <v>0.81805555555568243</v>
      </c>
      <c r="BQ35" s="90">
        <f t="shared" si="51"/>
        <v>0.82361111111111107</v>
      </c>
      <c r="BR35" s="90">
        <f t="shared" si="51"/>
        <v>0.83194444444444438</v>
      </c>
      <c r="BS35" s="90">
        <f t="shared" si="51"/>
        <v>0.84027777777777768</v>
      </c>
      <c r="BT35" s="90">
        <f t="shared" si="51"/>
        <v>0.85</v>
      </c>
      <c r="BU35" s="90">
        <f t="shared" ref="BU35:CE35" si="52">BU34+$D$35</f>
        <v>0.85972222222239447</v>
      </c>
      <c r="BV35" s="90">
        <f t="shared" si="52"/>
        <v>0.86805555555573743</v>
      </c>
      <c r="BW35" s="89">
        <f t="shared" si="52"/>
        <v>0.87777777777777766</v>
      </c>
      <c r="BX35" s="161">
        <f t="shared" si="52"/>
        <v>0.89166666666666661</v>
      </c>
      <c r="BY35" s="86">
        <f t="shared" si="52"/>
        <v>0.90555555555555545</v>
      </c>
      <c r="BZ35" s="86">
        <f t="shared" si="52"/>
        <v>0.9194444444444444</v>
      </c>
      <c r="CA35" s="162">
        <f t="shared" si="52"/>
        <v>0.93333333333333346</v>
      </c>
      <c r="CB35" s="163">
        <f t="shared" si="52"/>
        <v>0.94722222222222241</v>
      </c>
      <c r="CC35" s="164">
        <f t="shared" si="52"/>
        <v>0.96111111111111147</v>
      </c>
      <c r="CD35" s="164">
        <f t="shared" si="52"/>
        <v>0.97500000000000042</v>
      </c>
      <c r="CE35" s="165">
        <f t="shared" si="52"/>
        <v>0.98888888888888948</v>
      </c>
      <c r="CF35" s="166"/>
      <c r="CG35" s="167">
        <v>1.0159722222222223</v>
      </c>
      <c r="CH35" s="167" t="s">
        <v>74</v>
      </c>
    </row>
    <row r="36" spans="1:89" ht="15" customHeight="1">
      <c r="A36" s="235"/>
      <c r="B36" s="93">
        <v>6</v>
      </c>
      <c r="C36" s="94" t="s">
        <v>56</v>
      </c>
      <c r="D36" s="95">
        <v>3.472222222222222E-3</v>
      </c>
      <c r="E36" s="96"/>
      <c r="F36" s="97">
        <f>F35+$D$36</f>
        <v>0.22152777777777777</v>
      </c>
      <c r="G36" s="98">
        <f t="shared" ref="G36:BT36" si="53">G35+$D$36</f>
        <v>0.2298611111111111</v>
      </c>
      <c r="H36" s="98">
        <f t="shared" si="53"/>
        <v>0.23680555555555557</v>
      </c>
      <c r="I36" s="98">
        <f t="shared" si="53"/>
        <v>0.24861111111111112</v>
      </c>
      <c r="J36" s="99">
        <f t="shared" si="53"/>
        <v>0.25486111111111109</v>
      </c>
      <c r="K36" s="99">
        <f t="shared" si="53"/>
        <v>0.2631944444444444</v>
      </c>
      <c r="L36" s="99">
        <f t="shared" si="53"/>
        <v>0.26874999999999993</v>
      </c>
      <c r="M36" s="99">
        <f t="shared" si="53"/>
        <v>0.28263888888888883</v>
      </c>
      <c r="N36" s="99">
        <f t="shared" si="53"/>
        <v>0.28819444444444436</v>
      </c>
      <c r="O36" s="99">
        <f t="shared" si="53"/>
        <v>0.29722222222222217</v>
      </c>
      <c r="P36" s="100">
        <f t="shared" si="53"/>
        <v>0.30555555555555547</v>
      </c>
      <c r="Q36" s="100">
        <f t="shared" si="53"/>
        <v>0.31249999999999994</v>
      </c>
      <c r="R36" s="150">
        <f t="shared" si="53"/>
        <v>0.32013888888888886</v>
      </c>
      <c r="S36" s="150">
        <f t="shared" si="53"/>
        <v>0.33124999999999993</v>
      </c>
      <c r="T36" s="150">
        <f t="shared" si="53"/>
        <v>0.34166666666666662</v>
      </c>
      <c r="U36" s="150">
        <f t="shared" si="53"/>
        <v>0.34652777777777788</v>
      </c>
      <c r="V36" s="150">
        <f t="shared" si="53"/>
        <v>0.35277777777777775</v>
      </c>
      <c r="W36" s="150">
        <f t="shared" si="53"/>
        <v>0.36111111111111105</v>
      </c>
      <c r="X36" s="151">
        <f t="shared" si="53"/>
        <v>0.3701388888888888</v>
      </c>
      <c r="Y36" s="151">
        <f t="shared" si="53"/>
        <v>0.38055555555555548</v>
      </c>
      <c r="Z36" s="151">
        <f t="shared" si="53"/>
        <v>0.38819444444444468</v>
      </c>
      <c r="AA36" s="151">
        <f t="shared" si="53"/>
        <v>0.39652777777777803</v>
      </c>
      <c r="AB36" s="151">
        <f t="shared" si="53"/>
        <v>0.40486111111111139</v>
      </c>
      <c r="AC36" s="98">
        <f t="shared" si="53"/>
        <v>0.41319444444444475</v>
      </c>
      <c r="AD36" s="98">
        <f t="shared" si="53"/>
        <v>0.42499999999999993</v>
      </c>
      <c r="AE36" s="98">
        <f t="shared" si="53"/>
        <v>0.43680555555555473</v>
      </c>
      <c r="AF36" s="98">
        <f t="shared" si="53"/>
        <v>0.44861111111111074</v>
      </c>
      <c r="AG36" s="98">
        <f t="shared" si="53"/>
        <v>0.4604166666666657</v>
      </c>
      <c r="AH36" s="99">
        <f t="shared" si="53"/>
        <v>0.47222222222222071</v>
      </c>
      <c r="AI36" s="99">
        <f t="shared" si="53"/>
        <v>0.48402777777777573</v>
      </c>
      <c r="AJ36" s="99">
        <f t="shared" si="53"/>
        <v>0.49583333333333074</v>
      </c>
      <c r="AK36" s="99">
        <f t="shared" si="53"/>
        <v>0.50763888888888575</v>
      </c>
      <c r="AL36" s="99">
        <f t="shared" si="53"/>
        <v>0.51944444444444171</v>
      </c>
      <c r="AM36" s="100">
        <f t="shared" si="53"/>
        <v>0.53124999999999667</v>
      </c>
      <c r="AN36" s="100">
        <f t="shared" si="53"/>
        <v>0.54305555555555163</v>
      </c>
      <c r="AO36" s="100">
        <f t="shared" si="53"/>
        <v>0.5548611111111067</v>
      </c>
      <c r="AP36" s="100">
        <f t="shared" si="53"/>
        <v>0.56666666666666166</v>
      </c>
      <c r="AQ36" s="100">
        <f t="shared" si="53"/>
        <v>0.57847222222221761</v>
      </c>
      <c r="AR36" s="97">
        <f t="shared" si="53"/>
        <v>0.59027777777777268</v>
      </c>
      <c r="AS36" s="97">
        <f t="shared" si="53"/>
        <v>0.60208333333332764</v>
      </c>
      <c r="AT36" s="97">
        <f t="shared" si="53"/>
        <v>0.61388888888888271</v>
      </c>
      <c r="AU36" s="97">
        <f t="shared" si="53"/>
        <v>0.62569444444443767</v>
      </c>
      <c r="AV36" s="97">
        <f t="shared" si="53"/>
        <v>0.63749999999999263</v>
      </c>
      <c r="AW36" s="98">
        <f t="shared" si="53"/>
        <v>0.6493055555555487</v>
      </c>
      <c r="AX36" s="98">
        <f t="shared" si="53"/>
        <v>0.66111111111110366</v>
      </c>
      <c r="AY36" s="98">
        <f t="shared" si="53"/>
        <v>0.67291666666665861</v>
      </c>
      <c r="AZ36" s="98">
        <f t="shared" si="53"/>
        <v>0.68472222222221368</v>
      </c>
      <c r="BA36" s="98">
        <f t="shared" si="53"/>
        <v>0.69652777777776864</v>
      </c>
      <c r="BB36" s="99">
        <f t="shared" si="53"/>
        <v>0.70486111111111105</v>
      </c>
      <c r="BC36" s="99">
        <f t="shared" si="53"/>
        <v>0.71319444444445368</v>
      </c>
      <c r="BD36" s="99">
        <f t="shared" si="53"/>
        <v>0.72152777777779564</v>
      </c>
      <c r="BE36" s="99">
        <f t="shared" si="53"/>
        <v>0.72847222222222219</v>
      </c>
      <c r="BF36" s="99">
        <f t="shared" si="53"/>
        <v>0.73819444444448068</v>
      </c>
      <c r="BG36" s="100">
        <f t="shared" si="53"/>
        <v>0.74444444444444435</v>
      </c>
      <c r="BH36" s="100">
        <f t="shared" si="53"/>
        <v>0.75277777777777766</v>
      </c>
      <c r="BI36" s="100">
        <f t="shared" si="53"/>
        <v>0.76319444444450768</v>
      </c>
      <c r="BJ36" s="100">
        <f t="shared" si="53"/>
        <v>0.77291666666666659</v>
      </c>
      <c r="BK36" s="100">
        <f t="shared" si="53"/>
        <v>0.78055555555555545</v>
      </c>
      <c r="BL36" s="97">
        <f t="shared" si="53"/>
        <v>0.79097222222222219</v>
      </c>
      <c r="BM36" s="97">
        <f t="shared" si="53"/>
        <v>0.79583333333333328</v>
      </c>
      <c r="BN36" s="97">
        <f t="shared" si="53"/>
        <v>0.80138888888888882</v>
      </c>
      <c r="BO36" s="97">
        <f t="shared" si="53"/>
        <v>0.81319444444456268</v>
      </c>
      <c r="BP36" s="97">
        <f t="shared" si="53"/>
        <v>0.82152777777790464</v>
      </c>
      <c r="BQ36" s="98">
        <f t="shared" si="53"/>
        <v>0.82708333333333328</v>
      </c>
      <c r="BR36" s="98">
        <f t="shared" si="53"/>
        <v>0.83541666666666659</v>
      </c>
      <c r="BS36" s="98">
        <f t="shared" si="53"/>
        <v>0.84374999999999989</v>
      </c>
      <c r="BT36" s="98">
        <f t="shared" si="53"/>
        <v>0.85347222222222219</v>
      </c>
      <c r="BU36" s="98">
        <f t="shared" ref="BU36:CB36" si="54">BU35+$D$36</f>
        <v>0.86319444444461668</v>
      </c>
      <c r="BV36" s="98">
        <f t="shared" si="54"/>
        <v>0.87152777777795964</v>
      </c>
      <c r="BW36" s="98">
        <f t="shared" si="54"/>
        <v>0.88124999999999987</v>
      </c>
      <c r="BX36" s="99">
        <f t="shared" si="54"/>
        <v>0.89513888888888882</v>
      </c>
      <c r="BY36" s="99">
        <f t="shared" si="54"/>
        <v>0.90902777777777766</v>
      </c>
      <c r="BZ36" s="99">
        <f t="shared" si="54"/>
        <v>0.92291666666666661</v>
      </c>
      <c r="CA36" s="100">
        <f t="shared" si="54"/>
        <v>0.93680555555555567</v>
      </c>
      <c r="CB36" s="100">
        <f t="shared" si="54"/>
        <v>0.95069444444444462</v>
      </c>
      <c r="CC36" s="101"/>
      <c r="CD36" s="101"/>
      <c r="CE36" s="101"/>
      <c r="CF36" s="101"/>
      <c r="CG36" s="167">
        <v>1.6666666666666666E-2</v>
      </c>
      <c r="CH36" s="167" t="s">
        <v>75</v>
      </c>
      <c r="CI36" s="11"/>
      <c r="CJ36" s="11"/>
      <c r="CK36" s="11"/>
    </row>
    <row r="37" spans="1:89" ht="15" customHeight="1">
      <c r="A37" s="235"/>
      <c r="B37" s="93">
        <v>7</v>
      </c>
      <c r="C37" s="57" t="s">
        <v>57</v>
      </c>
      <c r="D37" s="47">
        <v>6.9444444444444447E-4</v>
      </c>
      <c r="E37" s="48"/>
      <c r="F37" s="49">
        <f>F36+$D$37</f>
        <v>0.22222222222222221</v>
      </c>
      <c r="G37" s="50">
        <f t="shared" ref="G37:BT37" si="55">G36+$D$37</f>
        <v>0.23055555555555554</v>
      </c>
      <c r="H37" s="50">
        <f t="shared" si="55"/>
        <v>0.23750000000000002</v>
      </c>
      <c r="I37" s="50">
        <f t="shared" si="55"/>
        <v>0.24930555555555556</v>
      </c>
      <c r="J37" s="50">
        <f t="shared" si="55"/>
        <v>0.25555555555555554</v>
      </c>
      <c r="K37" s="51">
        <f t="shared" si="55"/>
        <v>0.26388888888888884</v>
      </c>
      <c r="L37" s="51">
        <f t="shared" si="55"/>
        <v>0.26944444444444438</v>
      </c>
      <c r="M37" s="51">
        <f t="shared" si="55"/>
        <v>0.28333333333333327</v>
      </c>
      <c r="N37" s="51">
        <f t="shared" si="55"/>
        <v>0.28888888888888881</v>
      </c>
      <c r="O37" s="51">
        <f t="shared" si="55"/>
        <v>0.29791666666666661</v>
      </c>
      <c r="P37" s="55">
        <f t="shared" si="55"/>
        <v>0.30624999999999991</v>
      </c>
      <c r="Q37" s="55">
        <f t="shared" si="55"/>
        <v>0.31319444444444439</v>
      </c>
      <c r="R37" s="55">
        <f t="shared" si="55"/>
        <v>0.3208333333333333</v>
      </c>
      <c r="S37" s="55">
        <f t="shared" si="55"/>
        <v>0.33194444444444438</v>
      </c>
      <c r="T37" s="55">
        <f t="shared" si="55"/>
        <v>0.34236111111111106</v>
      </c>
      <c r="U37" s="55">
        <f t="shared" si="55"/>
        <v>0.34722222222222232</v>
      </c>
      <c r="V37" s="55">
        <f t="shared" si="55"/>
        <v>0.35347222222222219</v>
      </c>
      <c r="W37" s="55">
        <f t="shared" si="55"/>
        <v>0.36180555555555549</v>
      </c>
      <c r="X37" s="49">
        <f t="shared" si="55"/>
        <v>0.37083333333333324</v>
      </c>
      <c r="Y37" s="49">
        <f t="shared" si="55"/>
        <v>0.38124999999999992</v>
      </c>
      <c r="Z37" s="49">
        <f t="shared" si="55"/>
        <v>0.38888888888888912</v>
      </c>
      <c r="AA37" s="49">
        <f t="shared" si="55"/>
        <v>0.39722222222222248</v>
      </c>
      <c r="AB37" s="49">
        <f t="shared" si="55"/>
        <v>0.40555555555555584</v>
      </c>
      <c r="AC37" s="50">
        <f t="shared" si="55"/>
        <v>0.41388888888888919</v>
      </c>
      <c r="AD37" s="50">
        <f t="shared" si="55"/>
        <v>0.42569444444444438</v>
      </c>
      <c r="AE37" s="50">
        <f t="shared" si="55"/>
        <v>0.43749999999999917</v>
      </c>
      <c r="AF37" s="50">
        <f t="shared" si="55"/>
        <v>0.44930555555555518</v>
      </c>
      <c r="AG37" s="50">
        <f t="shared" si="55"/>
        <v>0.46111111111111014</v>
      </c>
      <c r="AH37" s="51">
        <f t="shared" si="55"/>
        <v>0.47291666666666515</v>
      </c>
      <c r="AI37" s="51">
        <f t="shared" si="55"/>
        <v>0.48472222222222017</v>
      </c>
      <c r="AJ37" s="51">
        <f t="shared" si="55"/>
        <v>0.49652777777777518</v>
      </c>
      <c r="AK37" s="51">
        <f t="shared" si="55"/>
        <v>0.5083333333333302</v>
      </c>
      <c r="AL37" s="51">
        <f t="shared" si="55"/>
        <v>0.52013888888888615</v>
      </c>
      <c r="AM37" s="55">
        <f t="shared" si="55"/>
        <v>0.53194444444444111</v>
      </c>
      <c r="AN37" s="55">
        <f t="shared" si="55"/>
        <v>0.54374999999999607</v>
      </c>
      <c r="AO37" s="55">
        <f t="shared" si="55"/>
        <v>0.55555555555555114</v>
      </c>
      <c r="AP37" s="55">
        <f t="shared" si="55"/>
        <v>0.5673611111111061</v>
      </c>
      <c r="AQ37" s="55">
        <f t="shared" si="55"/>
        <v>0.57916666666666206</v>
      </c>
      <c r="AR37" s="49">
        <f t="shared" si="55"/>
        <v>0.59097222222221713</v>
      </c>
      <c r="AS37" s="49">
        <f t="shared" si="55"/>
        <v>0.60277777777777208</v>
      </c>
      <c r="AT37" s="49">
        <f t="shared" si="55"/>
        <v>0.61458333333332715</v>
      </c>
      <c r="AU37" s="49">
        <f t="shared" si="55"/>
        <v>0.62638888888888211</v>
      </c>
      <c r="AV37" s="49">
        <f t="shared" si="55"/>
        <v>0.63819444444443707</v>
      </c>
      <c r="AW37" s="50">
        <f t="shared" si="55"/>
        <v>0.64999999999999314</v>
      </c>
      <c r="AX37" s="50">
        <f t="shared" si="55"/>
        <v>0.6618055555555481</v>
      </c>
      <c r="AY37" s="50">
        <f t="shared" si="55"/>
        <v>0.67361111111110306</v>
      </c>
      <c r="AZ37" s="50">
        <f t="shared" si="55"/>
        <v>0.68541666666665813</v>
      </c>
      <c r="BA37" s="50">
        <f t="shared" si="55"/>
        <v>0.69722222222221308</v>
      </c>
      <c r="BB37" s="51">
        <f t="shared" si="55"/>
        <v>0.70555555555555549</v>
      </c>
      <c r="BC37" s="51">
        <f t="shared" si="55"/>
        <v>0.71388888888889812</v>
      </c>
      <c r="BD37" s="51">
        <f t="shared" si="55"/>
        <v>0.72222222222224008</v>
      </c>
      <c r="BE37" s="51">
        <f t="shared" si="55"/>
        <v>0.72916666666666663</v>
      </c>
      <c r="BF37" s="51">
        <f t="shared" si="55"/>
        <v>0.73888888888892512</v>
      </c>
      <c r="BG37" s="55">
        <f t="shared" si="55"/>
        <v>0.7451388888888888</v>
      </c>
      <c r="BH37" s="55">
        <f t="shared" si="55"/>
        <v>0.7534722222222221</v>
      </c>
      <c r="BI37" s="55">
        <f t="shared" si="55"/>
        <v>0.76388888888895212</v>
      </c>
      <c r="BJ37" s="55">
        <f t="shared" si="55"/>
        <v>0.77361111111111103</v>
      </c>
      <c r="BK37" s="55">
        <f t="shared" si="55"/>
        <v>0.78124999999999989</v>
      </c>
      <c r="BL37" s="49">
        <f t="shared" si="55"/>
        <v>0.79166666666666663</v>
      </c>
      <c r="BM37" s="49">
        <f t="shared" si="55"/>
        <v>0.79652777777777772</v>
      </c>
      <c r="BN37" s="49">
        <f t="shared" si="55"/>
        <v>0.80208333333333326</v>
      </c>
      <c r="BO37" s="49">
        <f t="shared" si="55"/>
        <v>0.81388888888900712</v>
      </c>
      <c r="BP37" s="49">
        <f t="shared" si="55"/>
        <v>0.82222222222234909</v>
      </c>
      <c r="BQ37" s="50">
        <f t="shared" si="55"/>
        <v>0.82777777777777772</v>
      </c>
      <c r="BR37" s="50">
        <f t="shared" si="55"/>
        <v>0.83611111111111103</v>
      </c>
      <c r="BS37" s="50">
        <f t="shared" si="55"/>
        <v>0.84444444444444433</v>
      </c>
      <c r="BT37" s="50">
        <f t="shared" si="55"/>
        <v>0.85416666666666663</v>
      </c>
      <c r="BU37" s="50">
        <f t="shared" ref="BU37:CB37" si="56">BU36+$D$37</f>
        <v>0.86388888888906112</v>
      </c>
      <c r="BV37" s="50">
        <f t="shared" si="56"/>
        <v>0.87222222222240409</v>
      </c>
      <c r="BW37" s="50">
        <f t="shared" si="56"/>
        <v>0.88194444444444431</v>
      </c>
      <c r="BX37" s="51">
        <f t="shared" si="56"/>
        <v>0.89583333333333326</v>
      </c>
      <c r="BY37" s="51">
        <f t="shared" si="56"/>
        <v>0.9097222222222221</v>
      </c>
      <c r="BZ37" s="51">
        <f t="shared" si="56"/>
        <v>0.92361111111111105</v>
      </c>
      <c r="CA37" s="55">
        <f t="shared" si="56"/>
        <v>0.93750000000000011</v>
      </c>
      <c r="CB37" s="55">
        <f t="shared" si="56"/>
        <v>0.95138888888888906</v>
      </c>
      <c r="CC37" s="56"/>
      <c r="CD37" s="56"/>
      <c r="CE37" s="56"/>
      <c r="CF37" s="56"/>
      <c r="CG37" s="167">
        <v>2.0833333333333332E-2</v>
      </c>
      <c r="CH37" s="167" t="s">
        <v>76</v>
      </c>
      <c r="CI37" s="11"/>
      <c r="CJ37" s="11"/>
      <c r="CK37" s="11"/>
    </row>
    <row r="38" spans="1:89" ht="16.5">
      <c r="A38" s="235"/>
      <c r="B38" s="93">
        <v>8</v>
      </c>
      <c r="C38" s="46" t="s">
        <v>58</v>
      </c>
      <c r="D38" s="47">
        <v>6.9444444444444447E-4</v>
      </c>
      <c r="E38" s="47"/>
      <c r="F38" s="50">
        <f>F37+$D$38</f>
        <v>0.22291666666666665</v>
      </c>
      <c r="G38" s="50">
        <f t="shared" ref="G38:BT38" si="57">G37+$D$38</f>
        <v>0.23124999999999998</v>
      </c>
      <c r="H38" s="50">
        <f t="shared" si="57"/>
        <v>0.23819444444444446</v>
      </c>
      <c r="I38" s="50">
        <f t="shared" si="57"/>
        <v>0.25</v>
      </c>
      <c r="J38" s="51">
        <f t="shared" si="57"/>
        <v>0.25624999999999998</v>
      </c>
      <c r="K38" s="51">
        <f t="shared" si="57"/>
        <v>0.26458333333333328</v>
      </c>
      <c r="L38" s="51">
        <f t="shared" si="57"/>
        <v>0.27013888888888882</v>
      </c>
      <c r="M38" s="51">
        <f t="shared" si="57"/>
        <v>0.28402777777777771</v>
      </c>
      <c r="N38" s="51">
        <f t="shared" si="57"/>
        <v>0.28958333333333325</v>
      </c>
      <c r="O38" s="51">
        <f t="shared" si="57"/>
        <v>0.29861111111111105</v>
      </c>
      <c r="P38" s="55">
        <f t="shared" si="57"/>
        <v>0.30694444444444435</v>
      </c>
      <c r="Q38" s="55">
        <f t="shared" si="57"/>
        <v>0.31388888888888883</v>
      </c>
      <c r="R38" s="55">
        <f t="shared" si="57"/>
        <v>0.32152777777777775</v>
      </c>
      <c r="S38" s="55">
        <f t="shared" si="57"/>
        <v>0.33263888888888882</v>
      </c>
      <c r="T38" s="55">
        <f t="shared" si="57"/>
        <v>0.3430555555555555</v>
      </c>
      <c r="U38" s="55">
        <f t="shared" si="57"/>
        <v>0.34791666666666676</v>
      </c>
      <c r="V38" s="55">
        <f t="shared" si="57"/>
        <v>0.35416666666666663</v>
      </c>
      <c r="W38" s="55">
        <f t="shared" si="57"/>
        <v>0.36249999999999993</v>
      </c>
      <c r="X38" s="49">
        <f t="shared" si="57"/>
        <v>0.37152777777777768</v>
      </c>
      <c r="Y38" s="49">
        <f t="shared" si="57"/>
        <v>0.38194444444444436</v>
      </c>
      <c r="Z38" s="49">
        <f t="shared" si="57"/>
        <v>0.38958333333333356</v>
      </c>
      <c r="AA38" s="49">
        <f t="shared" si="57"/>
        <v>0.39791666666666692</v>
      </c>
      <c r="AB38" s="49">
        <f t="shared" si="57"/>
        <v>0.40625000000000028</v>
      </c>
      <c r="AC38" s="50">
        <f t="shared" si="57"/>
        <v>0.41458333333333364</v>
      </c>
      <c r="AD38" s="50">
        <f t="shared" si="57"/>
        <v>0.42638888888888882</v>
      </c>
      <c r="AE38" s="50">
        <f t="shared" si="57"/>
        <v>0.43819444444444361</v>
      </c>
      <c r="AF38" s="50">
        <f t="shared" si="57"/>
        <v>0.44999999999999962</v>
      </c>
      <c r="AG38" s="50">
        <f t="shared" si="57"/>
        <v>0.46180555555555458</v>
      </c>
      <c r="AH38" s="51">
        <f t="shared" si="57"/>
        <v>0.4736111111111096</v>
      </c>
      <c r="AI38" s="51">
        <f t="shared" si="57"/>
        <v>0.48541666666666461</v>
      </c>
      <c r="AJ38" s="51">
        <f t="shared" si="57"/>
        <v>0.49722222222221962</v>
      </c>
      <c r="AK38" s="51">
        <f t="shared" si="57"/>
        <v>0.50902777777777464</v>
      </c>
      <c r="AL38" s="51">
        <f t="shared" si="57"/>
        <v>0.52083333333333059</v>
      </c>
      <c r="AM38" s="55">
        <f t="shared" si="57"/>
        <v>0.53263888888888555</v>
      </c>
      <c r="AN38" s="55">
        <f t="shared" si="57"/>
        <v>0.54444444444444051</v>
      </c>
      <c r="AO38" s="55">
        <f t="shared" si="57"/>
        <v>0.55624999999999558</v>
      </c>
      <c r="AP38" s="55">
        <f t="shared" si="57"/>
        <v>0.56805555555555054</v>
      </c>
      <c r="AQ38" s="55">
        <f t="shared" si="57"/>
        <v>0.5798611111111065</v>
      </c>
      <c r="AR38" s="49">
        <f t="shared" si="57"/>
        <v>0.59166666666666157</v>
      </c>
      <c r="AS38" s="49">
        <f t="shared" si="57"/>
        <v>0.60347222222221653</v>
      </c>
      <c r="AT38" s="49">
        <f t="shared" si="57"/>
        <v>0.6152777777777716</v>
      </c>
      <c r="AU38" s="49">
        <f t="shared" si="57"/>
        <v>0.62708333333332655</v>
      </c>
      <c r="AV38" s="49">
        <f t="shared" si="57"/>
        <v>0.63888888888888151</v>
      </c>
      <c r="AW38" s="50">
        <f t="shared" si="57"/>
        <v>0.65069444444443758</v>
      </c>
      <c r="AX38" s="50">
        <f t="shared" si="57"/>
        <v>0.66249999999999254</v>
      </c>
      <c r="AY38" s="50">
        <f t="shared" si="57"/>
        <v>0.6743055555555475</v>
      </c>
      <c r="AZ38" s="50">
        <f t="shared" si="57"/>
        <v>0.68611111111110257</v>
      </c>
      <c r="BA38" s="50">
        <f t="shared" si="57"/>
        <v>0.69791666666665753</v>
      </c>
      <c r="BB38" s="51">
        <f t="shared" si="57"/>
        <v>0.70624999999999993</v>
      </c>
      <c r="BC38" s="51">
        <f t="shared" si="57"/>
        <v>0.71458333333334256</v>
      </c>
      <c r="BD38" s="51">
        <f t="shared" si="57"/>
        <v>0.72291666666668453</v>
      </c>
      <c r="BE38" s="51">
        <f t="shared" si="57"/>
        <v>0.72986111111111107</v>
      </c>
      <c r="BF38" s="51">
        <f t="shared" si="57"/>
        <v>0.73958333333336956</v>
      </c>
      <c r="BG38" s="55">
        <f t="shared" si="57"/>
        <v>0.74583333333333324</v>
      </c>
      <c r="BH38" s="55">
        <f t="shared" si="57"/>
        <v>0.75416666666666654</v>
      </c>
      <c r="BI38" s="55">
        <f t="shared" si="57"/>
        <v>0.76458333333339656</v>
      </c>
      <c r="BJ38" s="55">
        <f t="shared" si="57"/>
        <v>0.77430555555555547</v>
      </c>
      <c r="BK38" s="55">
        <f t="shared" si="57"/>
        <v>0.78194444444444433</v>
      </c>
      <c r="BL38" s="49">
        <f t="shared" si="57"/>
        <v>0.79236111111111107</v>
      </c>
      <c r="BM38" s="49">
        <f t="shared" si="57"/>
        <v>0.79722222222222217</v>
      </c>
      <c r="BN38" s="49">
        <f t="shared" si="57"/>
        <v>0.8027777777777777</v>
      </c>
      <c r="BO38" s="49">
        <f t="shared" si="57"/>
        <v>0.81458333333345156</v>
      </c>
      <c r="BP38" s="49">
        <f t="shared" si="57"/>
        <v>0.82291666666679353</v>
      </c>
      <c r="BQ38" s="50">
        <f t="shared" si="57"/>
        <v>0.82847222222222217</v>
      </c>
      <c r="BR38" s="50">
        <f t="shared" si="57"/>
        <v>0.83680555555555547</v>
      </c>
      <c r="BS38" s="50">
        <f t="shared" si="57"/>
        <v>0.84513888888888877</v>
      </c>
      <c r="BT38" s="50">
        <f t="shared" si="57"/>
        <v>0.85486111111111107</v>
      </c>
      <c r="BU38" s="50">
        <f t="shared" ref="BU38:CB38" si="58">BU37+$D$38</f>
        <v>0.86458333333350557</v>
      </c>
      <c r="BV38" s="50">
        <f t="shared" si="58"/>
        <v>0.87291666666684853</v>
      </c>
      <c r="BW38" s="50">
        <f t="shared" si="58"/>
        <v>0.88263888888888875</v>
      </c>
      <c r="BX38" s="51">
        <f t="shared" si="58"/>
        <v>0.8965277777777777</v>
      </c>
      <c r="BY38" s="51">
        <f t="shared" si="58"/>
        <v>0.91041666666666654</v>
      </c>
      <c r="BZ38" s="51">
        <f t="shared" si="58"/>
        <v>0.92430555555555549</v>
      </c>
      <c r="CA38" s="55">
        <f t="shared" si="58"/>
        <v>0.93819444444444455</v>
      </c>
      <c r="CB38" s="55">
        <f t="shared" si="58"/>
        <v>0.9520833333333335</v>
      </c>
      <c r="CC38" s="56"/>
      <c r="CD38" s="56"/>
      <c r="CE38" s="56"/>
      <c r="CF38" s="56"/>
      <c r="CG38" s="167">
        <v>2.2222222222222223E-2</v>
      </c>
      <c r="CH38" s="167" t="s">
        <v>77</v>
      </c>
      <c r="CI38" s="11"/>
      <c r="CJ38" s="11"/>
      <c r="CK38" s="11"/>
    </row>
    <row r="39" spans="1:89" ht="15" customHeight="1">
      <c r="A39" s="235"/>
      <c r="B39" s="93">
        <v>9</v>
      </c>
      <c r="C39" s="46" t="s">
        <v>52</v>
      </c>
      <c r="D39" s="47">
        <v>4.8611111111111112E-3</v>
      </c>
      <c r="E39" s="47"/>
      <c r="F39" s="50">
        <f>F38+$D$39</f>
        <v>0.22777777777777777</v>
      </c>
      <c r="G39" s="50">
        <f t="shared" ref="G39:BT39" si="59">G38+$D$39</f>
        <v>0.2361111111111111</v>
      </c>
      <c r="H39" s="50">
        <f t="shared" si="59"/>
        <v>0.24305555555555558</v>
      </c>
      <c r="I39" s="51">
        <f t="shared" si="59"/>
        <v>0.25486111111111109</v>
      </c>
      <c r="J39" s="51">
        <f t="shared" si="59"/>
        <v>0.26111111111111107</v>
      </c>
      <c r="K39" s="51">
        <f t="shared" si="59"/>
        <v>0.26944444444444438</v>
      </c>
      <c r="L39" s="51">
        <f t="shared" si="59"/>
        <v>0.27499999999999991</v>
      </c>
      <c r="M39" s="51">
        <f t="shared" si="59"/>
        <v>0.28888888888888881</v>
      </c>
      <c r="N39" s="51">
        <f t="shared" si="59"/>
        <v>0.29444444444444434</v>
      </c>
      <c r="O39" s="51">
        <f t="shared" si="59"/>
        <v>0.30347222222222214</v>
      </c>
      <c r="P39" s="55">
        <f t="shared" si="59"/>
        <v>0.31180555555555545</v>
      </c>
      <c r="Q39" s="55">
        <f t="shared" si="59"/>
        <v>0.31874999999999992</v>
      </c>
      <c r="R39" s="55">
        <f t="shared" si="59"/>
        <v>0.32638888888888884</v>
      </c>
      <c r="S39" s="55">
        <f t="shared" si="59"/>
        <v>0.33749999999999991</v>
      </c>
      <c r="T39" s="55">
        <f t="shared" si="59"/>
        <v>0.3479166666666666</v>
      </c>
      <c r="U39" s="55">
        <f t="shared" si="59"/>
        <v>0.35277777777777786</v>
      </c>
      <c r="V39" s="55">
        <f t="shared" si="59"/>
        <v>0.35902777777777772</v>
      </c>
      <c r="W39" s="49">
        <f t="shared" si="59"/>
        <v>0.36736111111111103</v>
      </c>
      <c r="X39" s="49">
        <f t="shared" si="59"/>
        <v>0.37638888888888877</v>
      </c>
      <c r="Y39" s="49">
        <f t="shared" si="59"/>
        <v>0.38680555555555546</v>
      </c>
      <c r="Z39" s="49">
        <f t="shared" si="59"/>
        <v>0.39444444444444465</v>
      </c>
      <c r="AA39" s="49">
        <f t="shared" si="59"/>
        <v>0.40277777777777801</v>
      </c>
      <c r="AB39" s="50">
        <f t="shared" si="59"/>
        <v>0.41111111111111137</v>
      </c>
      <c r="AC39" s="50">
        <f t="shared" si="59"/>
        <v>0.41944444444444473</v>
      </c>
      <c r="AD39" s="50">
        <f t="shared" si="59"/>
        <v>0.43124999999999991</v>
      </c>
      <c r="AE39" s="50">
        <f t="shared" si="59"/>
        <v>0.4430555555555547</v>
      </c>
      <c r="AF39" s="50">
        <f t="shared" si="59"/>
        <v>0.45486111111111072</v>
      </c>
      <c r="AG39" s="51">
        <f t="shared" si="59"/>
        <v>0.46666666666666567</v>
      </c>
      <c r="AH39" s="51">
        <f t="shared" si="59"/>
        <v>0.47847222222222069</v>
      </c>
      <c r="AI39" s="51">
        <f t="shared" si="59"/>
        <v>0.4902777777777757</v>
      </c>
      <c r="AJ39" s="51">
        <f t="shared" si="59"/>
        <v>0.50208333333333077</v>
      </c>
      <c r="AK39" s="51">
        <f t="shared" si="59"/>
        <v>0.51388888888888573</v>
      </c>
      <c r="AL39" s="55">
        <f t="shared" si="59"/>
        <v>0.52569444444444169</v>
      </c>
      <c r="AM39" s="55">
        <f t="shared" si="59"/>
        <v>0.53749999999999665</v>
      </c>
      <c r="AN39" s="55">
        <f t="shared" si="59"/>
        <v>0.54930555555555161</v>
      </c>
      <c r="AO39" s="55">
        <f t="shared" si="59"/>
        <v>0.56111111111110668</v>
      </c>
      <c r="AP39" s="55">
        <f t="shared" si="59"/>
        <v>0.57291666666666163</v>
      </c>
      <c r="AQ39" s="49">
        <f t="shared" si="59"/>
        <v>0.58472222222221759</v>
      </c>
      <c r="AR39" s="49">
        <f t="shared" si="59"/>
        <v>0.59652777777777266</v>
      </c>
      <c r="AS39" s="49">
        <f t="shared" si="59"/>
        <v>0.60833333333332762</v>
      </c>
      <c r="AT39" s="49">
        <f t="shared" si="59"/>
        <v>0.62013888888888269</v>
      </c>
      <c r="AU39" s="49">
        <f t="shared" si="59"/>
        <v>0.63194444444443765</v>
      </c>
      <c r="AV39" s="50">
        <f t="shared" si="59"/>
        <v>0.64374999999999261</v>
      </c>
      <c r="AW39" s="50">
        <f t="shared" si="59"/>
        <v>0.65555555555554867</v>
      </c>
      <c r="AX39" s="50">
        <f t="shared" si="59"/>
        <v>0.66736111111110363</v>
      </c>
      <c r="AY39" s="50">
        <f t="shared" si="59"/>
        <v>0.67916666666665859</v>
      </c>
      <c r="AZ39" s="50">
        <f t="shared" si="59"/>
        <v>0.69097222222221366</v>
      </c>
      <c r="BA39" s="51">
        <f t="shared" si="59"/>
        <v>0.70277777777776862</v>
      </c>
      <c r="BB39" s="51">
        <f t="shared" si="59"/>
        <v>0.71111111111111103</v>
      </c>
      <c r="BC39" s="51">
        <f t="shared" si="59"/>
        <v>0.71944444444445366</v>
      </c>
      <c r="BD39" s="51">
        <f t="shared" si="59"/>
        <v>0.72777777777779562</v>
      </c>
      <c r="BE39" s="51">
        <f t="shared" si="59"/>
        <v>0.73472222222222217</v>
      </c>
      <c r="BF39" s="55">
        <f t="shared" si="59"/>
        <v>0.74444444444448066</v>
      </c>
      <c r="BG39" s="55">
        <f t="shared" si="59"/>
        <v>0.75069444444444433</v>
      </c>
      <c r="BH39" s="55">
        <f t="shared" si="59"/>
        <v>0.75902777777777763</v>
      </c>
      <c r="BI39" s="55">
        <f t="shared" si="59"/>
        <v>0.76944444444450766</v>
      </c>
      <c r="BJ39" s="55">
        <f t="shared" si="59"/>
        <v>0.77916666666666656</v>
      </c>
      <c r="BK39" s="49">
        <f t="shared" si="59"/>
        <v>0.78680555555555542</v>
      </c>
      <c r="BL39" s="49">
        <f t="shared" si="59"/>
        <v>0.79722222222222217</v>
      </c>
      <c r="BM39" s="49">
        <f t="shared" si="59"/>
        <v>0.80208333333333326</v>
      </c>
      <c r="BN39" s="49">
        <f t="shared" si="59"/>
        <v>0.8076388888888888</v>
      </c>
      <c r="BO39" s="49">
        <f t="shared" si="59"/>
        <v>0.81944444444456266</v>
      </c>
      <c r="BP39" s="49">
        <f t="shared" si="59"/>
        <v>0.82777777777790462</v>
      </c>
      <c r="BQ39" s="50">
        <f t="shared" si="59"/>
        <v>0.83333333333333326</v>
      </c>
      <c r="BR39" s="50">
        <f t="shared" si="59"/>
        <v>0.84166666666666656</v>
      </c>
      <c r="BS39" s="50">
        <f t="shared" si="59"/>
        <v>0.84999999999999987</v>
      </c>
      <c r="BT39" s="50">
        <f t="shared" si="59"/>
        <v>0.85972222222222217</v>
      </c>
      <c r="BU39" s="50">
        <f t="shared" ref="BU39:CB39" si="60">BU38+$D$39</f>
        <v>0.86944444444461666</v>
      </c>
      <c r="BV39" s="50">
        <f t="shared" si="60"/>
        <v>0.87777777777795962</v>
      </c>
      <c r="BW39" s="51">
        <f t="shared" si="60"/>
        <v>0.88749999999999984</v>
      </c>
      <c r="BX39" s="51">
        <f t="shared" si="60"/>
        <v>0.9013888888888888</v>
      </c>
      <c r="BY39" s="51">
        <f t="shared" si="60"/>
        <v>0.91527777777777763</v>
      </c>
      <c r="BZ39" s="51">
        <f t="shared" si="60"/>
        <v>0.92916666666666659</v>
      </c>
      <c r="CA39" s="55">
        <f t="shared" si="60"/>
        <v>0.94305555555555565</v>
      </c>
      <c r="CB39" s="55">
        <f t="shared" si="60"/>
        <v>0.9569444444444446</v>
      </c>
      <c r="CC39" s="56"/>
      <c r="CD39" s="56"/>
      <c r="CE39" s="56"/>
      <c r="CF39" s="56"/>
      <c r="CG39" s="167">
        <v>2.4305555555555556E-2</v>
      </c>
      <c r="CH39" s="167" t="s">
        <v>75</v>
      </c>
      <c r="CI39" s="11"/>
      <c r="CJ39" s="11"/>
      <c r="CK39" s="11"/>
    </row>
    <row r="40" spans="1:89" ht="15" customHeight="1">
      <c r="A40" s="235"/>
      <c r="B40" s="93">
        <v>10</v>
      </c>
      <c r="C40" s="46" t="s">
        <v>53</v>
      </c>
      <c r="D40" s="47">
        <v>6.9444444444444447E-4</v>
      </c>
      <c r="E40" s="47"/>
      <c r="F40" s="50">
        <f>F39+$D$40</f>
        <v>0.22847222222222222</v>
      </c>
      <c r="G40" s="50">
        <f t="shared" ref="G40:BT40" si="61">G39+$D$40</f>
        <v>0.23680555555555555</v>
      </c>
      <c r="H40" s="50">
        <f t="shared" si="61"/>
        <v>0.24375000000000002</v>
      </c>
      <c r="I40" s="51">
        <f t="shared" si="61"/>
        <v>0.25555555555555554</v>
      </c>
      <c r="J40" s="51">
        <f t="shared" si="61"/>
        <v>0.26180555555555551</v>
      </c>
      <c r="K40" s="51">
        <f t="shared" si="61"/>
        <v>0.27013888888888882</v>
      </c>
      <c r="L40" s="51">
        <f t="shared" si="61"/>
        <v>0.27569444444444435</v>
      </c>
      <c r="M40" s="51">
        <f t="shared" si="61"/>
        <v>0.28958333333333325</v>
      </c>
      <c r="N40" s="51">
        <f t="shared" si="61"/>
        <v>0.29513888888888878</v>
      </c>
      <c r="O40" s="51">
        <f t="shared" si="61"/>
        <v>0.30416666666666659</v>
      </c>
      <c r="P40" s="55">
        <f t="shared" si="61"/>
        <v>0.31249999999999989</v>
      </c>
      <c r="Q40" s="55">
        <f t="shared" si="61"/>
        <v>0.31944444444444436</v>
      </c>
      <c r="R40" s="55">
        <f t="shared" si="61"/>
        <v>0.32708333333333328</v>
      </c>
      <c r="S40" s="55">
        <f t="shared" si="61"/>
        <v>0.33819444444444435</v>
      </c>
      <c r="T40" s="55">
        <f t="shared" si="61"/>
        <v>0.34861111111111104</v>
      </c>
      <c r="U40" s="55">
        <f t="shared" si="61"/>
        <v>0.3534722222222223</v>
      </c>
      <c r="V40" s="55">
        <f t="shared" si="61"/>
        <v>0.35972222222222217</v>
      </c>
      <c r="W40" s="49">
        <f t="shared" si="61"/>
        <v>0.36805555555555547</v>
      </c>
      <c r="X40" s="49">
        <f t="shared" si="61"/>
        <v>0.37708333333333321</v>
      </c>
      <c r="Y40" s="49">
        <f t="shared" si="61"/>
        <v>0.3874999999999999</v>
      </c>
      <c r="Z40" s="49">
        <f t="shared" si="61"/>
        <v>0.39513888888888909</v>
      </c>
      <c r="AA40" s="49">
        <f t="shared" si="61"/>
        <v>0.40347222222222245</v>
      </c>
      <c r="AB40" s="50">
        <f t="shared" si="61"/>
        <v>0.41180555555555581</v>
      </c>
      <c r="AC40" s="50">
        <f t="shared" si="61"/>
        <v>0.42013888888888917</v>
      </c>
      <c r="AD40" s="50">
        <f t="shared" si="61"/>
        <v>0.43194444444444435</v>
      </c>
      <c r="AE40" s="50">
        <f t="shared" si="61"/>
        <v>0.44374999999999915</v>
      </c>
      <c r="AF40" s="50">
        <f t="shared" si="61"/>
        <v>0.45555555555555516</v>
      </c>
      <c r="AG40" s="51">
        <f t="shared" si="61"/>
        <v>0.46736111111111012</v>
      </c>
      <c r="AH40" s="51">
        <f t="shared" si="61"/>
        <v>0.47916666666666513</v>
      </c>
      <c r="AI40" s="51">
        <f t="shared" si="61"/>
        <v>0.49097222222222014</v>
      </c>
      <c r="AJ40" s="51">
        <f t="shared" si="61"/>
        <v>0.50277777777777521</v>
      </c>
      <c r="AK40" s="51">
        <f t="shared" si="61"/>
        <v>0.51458333333333017</v>
      </c>
      <c r="AL40" s="55">
        <f t="shared" si="61"/>
        <v>0.52638888888888613</v>
      </c>
      <c r="AM40" s="55">
        <f t="shared" si="61"/>
        <v>0.53819444444444109</v>
      </c>
      <c r="AN40" s="55">
        <f t="shared" si="61"/>
        <v>0.54999999999999605</v>
      </c>
      <c r="AO40" s="55">
        <f t="shared" si="61"/>
        <v>0.56180555555555112</v>
      </c>
      <c r="AP40" s="55">
        <f t="shared" si="61"/>
        <v>0.57361111111110608</v>
      </c>
      <c r="AQ40" s="49">
        <f t="shared" si="61"/>
        <v>0.58541666666666203</v>
      </c>
      <c r="AR40" s="49">
        <f t="shared" si="61"/>
        <v>0.5972222222222171</v>
      </c>
      <c r="AS40" s="49">
        <f t="shared" si="61"/>
        <v>0.60902777777777206</v>
      </c>
      <c r="AT40" s="49">
        <f t="shared" si="61"/>
        <v>0.62083333333332713</v>
      </c>
      <c r="AU40" s="49">
        <f t="shared" si="61"/>
        <v>0.63263888888888209</v>
      </c>
      <c r="AV40" s="50">
        <f t="shared" si="61"/>
        <v>0.64444444444443705</v>
      </c>
      <c r="AW40" s="50">
        <f t="shared" si="61"/>
        <v>0.65624999999999312</v>
      </c>
      <c r="AX40" s="50">
        <f t="shared" si="61"/>
        <v>0.66805555555554808</v>
      </c>
      <c r="AY40" s="50">
        <f t="shared" si="61"/>
        <v>0.67986111111110303</v>
      </c>
      <c r="AZ40" s="50">
        <f t="shared" si="61"/>
        <v>0.6916666666666581</v>
      </c>
      <c r="BA40" s="51">
        <f t="shared" si="61"/>
        <v>0.70347222222221306</v>
      </c>
      <c r="BB40" s="51">
        <f t="shared" si="61"/>
        <v>0.71180555555555547</v>
      </c>
      <c r="BC40" s="51">
        <f t="shared" si="61"/>
        <v>0.7201388888888981</v>
      </c>
      <c r="BD40" s="51">
        <f t="shared" si="61"/>
        <v>0.72847222222224006</v>
      </c>
      <c r="BE40" s="51">
        <f t="shared" si="61"/>
        <v>0.73541666666666661</v>
      </c>
      <c r="BF40" s="55">
        <f t="shared" si="61"/>
        <v>0.7451388888889251</v>
      </c>
      <c r="BG40" s="55">
        <f t="shared" si="61"/>
        <v>0.75138888888888877</v>
      </c>
      <c r="BH40" s="55">
        <f t="shared" si="61"/>
        <v>0.75972222222222208</v>
      </c>
      <c r="BI40" s="55">
        <f t="shared" si="61"/>
        <v>0.7701388888889521</v>
      </c>
      <c r="BJ40" s="55">
        <f t="shared" si="61"/>
        <v>0.77986111111111101</v>
      </c>
      <c r="BK40" s="49">
        <f t="shared" si="61"/>
        <v>0.78749999999999987</v>
      </c>
      <c r="BL40" s="49">
        <f t="shared" si="61"/>
        <v>0.79791666666666661</v>
      </c>
      <c r="BM40" s="49">
        <f t="shared" si="61"/>
        <v>0.8027777777777777</v>
      </c>
      <c r="BN40" s="49">
        <f t="shared" si="61"/>
        <v>0.80833333333333324</v>
      </c>
      <c r="BO40" s="49">
        <f t="shared" si="61"/>
        <v>0.8201388888890071</v>
      </c>
      <c r="BP40" s="50">
        <f t="shared" si="61"/>
        <v>0.82847222222234906</v>
      </c>
      <c r="BQ40" s="50">
        <f t="shared" si="61"/>
        <v>0.8340277777777777</v>
      </c>
      <c r="BR40" s="50">
        <f t="shared" si="61"/>
        <v>0.84236111111111101</v>
      </c>
      <c r="BS40" s="50">
        <f t="shared" si="61"/>
        <v>0.85069444444444431</v>
      </c>
      <c r="BT40" s="50">
        <f t="shared" si="61"/>
        <v>0.86041666666666661</v>
      </c>
      <c r="BU40" s="50">
        <f t="shared" ref="BU40:CB40" si="62">BU39+$D$40</f>
        <v>0.8701388888890611</v>
      </c>
      <c r="BV40" s="50">
        <f t="shared" si="62"/>
        <v>0.87847222222240406</v>
      </c>
      <c r="BW40" s="51">
        <f t="shared" si="62"/>
        <v>0.88819444444444429</v>
      </c>
      <c r="BX40" s="51">
        <f t="shared" si="62"/>
        <v>0.90208333333333324</v>
      </c>
      <c r="BY40" s="51">
        <f t="shared" si="62"/>
        <v>0.91597222222222208</v>
      </c>
      <c r="BZ40" s="51">
        <f t="shared" si="62"/>
        <v>0.92986111111111103</v>
      </c>
      <c r="CA40" s="55">
        <f t="shared" si="62"/>
        <v>0.94375000000000009</v>
      </c>
      <c r="CB40" s="55">
        <f t="shared" si="62"/>
        <v>0.95763888888888904</v>
      </c>
      <c r="CC40" s="56"/>
      <c r="CD40" s="56"/>
      <c r="CE40" s="56"/>
      <c r="CF40" s="56"/>
      <c r="CG40" s="167">
        <v>2.5694444444444447E-2</v>
      </c>
      <c r="CH40" s="167" t="s">
        <v>78</v>
      </c>
      <c r="CI40" s="11"/>
      <c r="CJ40" s="11"/>
      <c r="CK40" s="11"/>
    </row>
    <row r="41" spans="1:89" ht="15" customHeight="1">
      <c r="A41" s="235"/>
      <c r="B41" s="93">
        <v>11</v>
      </c>
      <c r="C41" s="46" t="s">
        <v>54</v>
      </c>
      <c r="D41" s="47">
        <v>6.9444444444444447E-4</v>
      </c>
      <c r="E41" s="168"/>
      <c r="F41" s="50">
        <f>F40+$D$41</f>
        <v>0.22916666666666666</v>
      </c>
      <c r="G41" s="50">
        <f t="shared" ref="G41:BT41" si="63">G40+$D$41</f>
        <v>0.23749999999999999</v>
      </c>
      <c r="H41" s="50">
        <f t="shared" si="63"/>
        <v>0.24444444444444446</v>
      </c>
      <c r="I41" s="51">
        <f t="shared" si="63"/>
        <v>0.25624999999999998</v>
      </c>
      <c r="J41" s="51">
        <f t="shared" si="63"/>
        <v>0.26249999999999996</v>
      </c>
      <c r="K41" s="51">
        <f t="shared" si="63"/>
        <v>0.27083333333333326</v>
      </c>
      <c r="L41" s="51">
        <f t="shared" si="63"/>
        <v>0.2763888888888888</v>
      </c>
      <c r="M41" s="51">
        <f t="shared" si="63"/>
        <v>0.29027777777777769</v>
      </c>
      <c r="N41" s="51">
        <f t="shared" si="63"/>
        <v>0.29583333333333323</v>
      </c>
      <c r="O41" s="51">
        <f t="shared" si="63"/>
        <v>0.30486111111111103</v>
      </c>
      <c r="P41" s="55">
        <f t="shared" si="63"/>
        <v>0.31319444444444433</v>
      </c>
      <c r="Q41" s="55">
        <f t="shared" si="63"/>
        <v>0.32013888888888881</v>
      </c>
      <c r="R41" s="55">
        <f t="shared" si="63"/>
        <v>0.32777777777777772</v>
      </c>
      <c r="S41" s="55">
        <f t="shared" si="63"/>
        <v>0.3388888888888888</v>
      </c>
      <c r="T41" s="55">
        <f t="shared" si="63"/>
        <v>0.34930555555555548</v>
      </c>
      <c r="U41" s="55">
        <f t="shared" si="63"/>
        <v>0.35416666666666674</v>
      </c>
      <c r="V41" s="55">
        <f t="shared" si="63"/>
        <v>0.36041666666666661</v>
      </c>
      <c r="W41" s="49">
        <f t="shared" si="63"/>
        <v>0.36874999999999991</v>
      </c>
      <c r="X41" s="49">
        <f t="shared" si="63"/>
        <v>0.37777777777777766</v>
      </c>
      <c r="Y41" s="49">
        <f t="shared" si="63"/>
        <v>0.38819444444444434</v>
      </c>
      <c r="Z41" s="49">
        <f t="shared" si="63"/>
        <v>0.39583333333333354</v>
      </c>
      <c r="AA41" s="49">
        <f t="shared" si="63"/>
        <v>0.4041666666666669</v>
      </c>
      <c r="AB41" s="50">
        <f t="shared" si="63"/>
        <v>0.41250000000000026</v>
      </c>
      <c r="AC41" s="50">
        <f t="shared" si="63"/>
        <v>0.42083333333333361</v>
      </c>
      <c r="AD41" s="50">
        <f t="shared" si="63"/>
        <v>0.4326388888888888</v>
      </c>
      <c r="AE41" s="50">
        <f t="shared" si="63"/>
        <v>0.44444444444444359</v>
      </c>
      <c r="AF41" s="50">
        <f t="shared" si="63"/>
        <v>0.4562499999999996</v>
      </c>
      <c r="AG41" s="51">
        <f t="shared" si="63"/>
        <v>0.46805555555555456</v>
      </c>
      <c r="AH41" s="51">
        <f t="shared" si="63"/>
        <v>0.47986111111110957</v>
      </c>
      <c r="AI41" s="51">
        <f t="shared" si="63"/>
        <v>0.49166666666666459</v>
      </c>
      <c r="AJ41" s="51">
        <f t="shared" si="63"/>
        <v>0.50347222222221966</v>
      </c>
      <c r="AK41" s="51">
        <f t="shared" si="63"/>
        <v>0.51527777777777461</v>
      </c>
      <c r="AL41" s="55">
        <f t="shared" si="63"/>
        <v>0.52708333333333057</v>
      </c>
      <c r="AM41" s="55">
        <f t="shared" si="63"/>
        <v>0.53888888888888553</v>
      </c>
      <c r="AN41" s="55">
        <f t="shared" si="63"/>
        <v>0.55069444444444049</v>
      </c>
      <c r="AO41" s="55">
        <f t="shared" si="63"/>
        <v>0.56249999999999556</v>
      </c>
      <c r="AP41" s="55">
        <f t="shared" si="63"/>
        <v>0.57430555555555052</v>
      </c>
      <c r="AQ41" s="49">
        <f t="shared" si="63"/>
        <v>0.58611111111110648</v>
      </c>
      <c r="AR41" s="49">
        <f t="shared" si="63"/>
        <v>0.59791666666666154</v>
      </c>
      <c r="AS41" s="49">
        <f t="shared" si="63"/>
        <v>0.6097222222222165</v>
      </c>
      <c r="AT41" s="49">
        <f t="shared" si="63"/>
        <v>0.62152777777777157</v>
      </c>
      <c r="AU41" s="49">
        <f t="shared" si="63"/>
        <v>0.63333333333332653</v>
      </c>
      <c r="AV41" s="50">
        <f t="shared" si="63"/>
        <v>0.64513888888888149</v>
      </c>
      <c r="AW41" s="50">
        <f t="shared" si="63"/>
        <v>0.65694444444443756</v>
      </c>
      <c r="AX41" s="50">
        <f t="shared" si="63"/>
        <v>0.66874999999999252</v>
      </c>
      <c r="AY41" s="50">
        <f t="shared" si="63"/>
        <v>0.68055555555554748</v>
      </c>
      <c r="AZ41" s="50">
        <f t="shared" si="63"/>
        <v>0.69236111111110255</v>
      </c>
      <c r="BA41" s="51">
        <f t="shared" si="63"/>
        <v>0.7041666666666575</v>
      </c>
      <c r="BB41" s="51">
        <f t="shared" si="63"/>
        <v>0.71249999999999991</v>
      </c>
      <c r="BC41" s="51">
        <f t="shared" si="63"/>
        <v>0.72083333333334254</v>
      </c>
      <c r="BD41" s="51">
        <f t="shared" si="63"/>
        <v>0.7291666666666845</v>
      </c>
      <c r="BE41" s="51">
        <f t="shared" si="63"/>
        <v>0.73611111111111105</v>
      </c>
      <c r="BF41" s="55">
        <f t="shared" si="63"/>
        <v>0.74583333333336954</v>
      </c>
      <c r="BG41" s="55">
        <f t="shared" si="63"/>
        <v>0.75208333333333321</v>
      </c>
      <c r="BH41" s="55">
        <f t="shared" si="63"/>
        <v>0.76041666666666652</v>
      </c>
      <c r="BI41" s="55">
        <f t="shared" si="63"/>
        <v>0.77083333333339654</v>
      </c>
      <c r="BJ41" s="55">
        <f t="shared" si="63"/>
        <v>0.78055555555555545</v>
      </c>
      <c r="BK41" s="49">
        <f t="shared" si="63"/>
        <v>0.78819444444444431</v>
      </c>
      <c r="BL41" s="49">
        <f t="shared" si="63"/>
        <v>0.79861111111111105</v>
      </c>
      <c r="BM41" s="49">
        <f t="shared" si="63"/>
        <v>0.80347222222222214</v>
      </c>
      <c r="BN41" s="49">
        <f t="shared" si="63"/>
        <v>0.80902777777777768</v>
      </c>
      <c r="BO41" s="49">
        <f t="shared" si="63"/>
        <v>0.82083333333345154</v>
      </c>
      <c r="BP41" s="50">
        <f t="shared" si="63"/>
        <v>0.82916666666679351</v>
      </c>
      <c r="BQ41" s="50">
        <f t="shared" si="63"/>
        <v>0.83472222222222214</v>
      </c>
      <c r="BR41" s="50">
        <f t="shared" si="63"/>
        <v>0.84305555555555545</v>
      </c>
      <c r="BS41" s="50">
        <f t="shared" si="63"/>
        <v>0.85138888888888875</v>
      </c>
      <c r="BT41" s="50">
        <f t="shared" si="63"/>
        <v>0.86111111111111105</v>
      </c>
      <c r="BU41" s="50">
        <f t="shared" ref="BU41:CB41" si="64">BU40+$D$41</f>
        <v>0.87083333333350554</v>
      </c>
      <c r="BV41" s="50">
        <f t="shared" si="64"/>
        <v>0.87916666666684851</v>
      </c>
      <c r="BW41" s="51">
        <f t="shared" si="64"/>
        <v>0.88888888888888873</v>
      </c>
      <c r="BX41" s="51">
        <f t="shared" si="64"/>
        <v>0.90277777777777768</v>
      </c>
      <c r="BY41" s="51">
        <f t="shared" si="64"/>
        <v>0.91666666666666652</v>
      </c>
      <c r="BZ41" s="51">
        <f t="shared" si="64"/>
        <v>0.93055555555555547</v>
      </c>
      <c r="CA41" s="55">
        <f t="shared" si="64"/>
        <v>0.94444444444444453</v>
      </c>
      <c r="CB41" s="55">
        <f t="shared" si="64"/>
        <v>0.95833333333333348</v>
      </c>
      <c r="CC41" s="56"/>
      <c r="CD41" s="56"/>
      <c r="CE41" s="56"/>
      <c r="CF41" s="56"/>
      <c r="CG41" s="56"/>
      <c r="CH41" s="11"/>
      <c r="CI41" s="11"/>
      <c r="CJ41" s="11"/>
      <c r="CK41" s="11"/>
    </row>
    <row r="42" spans="1:89" ht="15" customHeight="1">
      <c r="A42" s="235"/>
      <c r="B42" s="93">
        <v>12</v>
      </c>
      <c r="C42" s="46" t="s">
        <v>55</v>
      </c>
      <c r="D42" s="47">
        <v>6.9444444444444447E-4</v>
      </c>
      <c r="E42" s="169"/>
      <c r="F42" s="50">
        <f>F41+$D$42</f>
        <v>0.2298611111111111</v>
      </c>
      <c r="G42" s="50">
        <f t="shared" ref="G42:BT42" si="65">G41+$D$42</f>
        <v>0.23819444444444443</v>
      </c>
      <c r="H42" s="50">
        <f t="shared" si="65"/>
        <v>0.24513888888888891</v>
      </c>
      <c r="I42" s="51">
        <f t="shared" si="65"/>
        <v>0.25694444444444442</v>
      </c>
      <c r="J42" s="51">
        <f t="shared" si="65"/>
        <v>0.2631944444444444</v>
      </c>
      <c r="K42" s="51">
        <f t="shared" si="65"/>
        <v>0.2715277777777777</v>
      </c>
      <c r="L42" s="51">
        <f t="shared" si="65"/>
        <v>0.27708333333333324</v>
      </c>
      <c r="M42" s="51">
        <f t="shared" si="65"/>
        <v>0.29097222222222213</v>
      </c>
      <c r="N42" s="51">
        <f t="shared" si="65"/>
        <v>0.29652777777777767</v>
      </c>
      <c r="O42" s="55">
        <f t="shared" si="65"/>
        <v>0.30555555555555547</v>
      </c>
      <c r="P42" s="55">
        <f t="shared" si="65"/>
        <v>0.31388888888888877</v>
      </c>
      <c r="Q42" s="55">
        <f t="shared" si="65"/>
        <v>0.32083333333333325</v>
      </c>
      <c r="R42" s="55">
        <f t="shared" si="65"/>
        <v>0.32847222222222217</v>
      </c>
      <c r="S42" s="55">
        <f t="shared" si="65"/>
        <v>0.33958333333333324</v>
      </c>
      <c r="T42" s="55">
        <f t="shared" si="65"/>
        <v>0.34999999999999992</v>
      </c>
      <c r="U42" s="55">
        <f t="shared" si="65"/>
        <v>0.35486111111111118</v>
      </c>
      <c r="V42" s="55">
        <f t="shared" si="65"/>
        <v>0.36111111111111105</v>
      </c>
      <c r="W42" s="49">
        <f t="shared" si="65"/>
        <v>0.36944444444444435</v>
      </c>
      <c r="X42" s="49">
        <f t="shared" si="65"/>
        <v>0.3784722222222221</v>
      </c>
      <c r="Y42" s="49">
        <f t="shared" si="65"/>
        <v>0.38888888888888878</v>
      </c>
      <c r="Z42" s="49">
        <f t="shared" si="65"/>
        <v>0.39652777777777798</v>
      </c>
      <c r="AA42" s="49">
        <f t="shared" si="65"/>
        <v>0.40486111111111134</v>
      </c>
      <c r="AB42" s="50">
        <f t="shared" si="65"/>
        <v>0.4131944444444447</v>
      </c>
      <c r="AC42" s="50">
        <f t="shared" si="65"/>
        <v>0.42152777777777806</v>
      </c>
      <c r="AD42" s="50">
        <f t="shared" si="65"/>
        <v>0.43333333333333324</v>
      </c>
      <c r="AE42" s="50">
        <f t="shared" si="65"/>
        <v>0.44513888888888803</v>
      </c>
      <c r="AF42" s="50">
        <f t="shared" si="65"/>
        <v>0.45694444444444404</v>
      </c>
      <c r="AG42" s="51">
        <f t="shared" si="65"/>
        <v>0.468749999999999</v>
      </c>
      <c r="AH42" s="51">
        <f t="shared" si="65"/>
        <v>0.48055555555555401</v>
      </c>
      <c r="AI42" s="51">
        <f t="shared" si="65"/>
        <v>0.49236111111110903</v>
      </c>
      <c r="AJ42" s="51">
        <f t="shared" si="65"/>
        <v>0.5041666666666641</v>
      </c>
      <c r="AK42" s="51">
        <f t="shared" si="65"/>
        <v>0.51597222222221906</v>
      </c>
      <c r="AL42" s="55">
        <f t="shared" si="65"/>
        <v>0.52777777777777501</v>
      </c>
      <c r="AM42" s="55">
        <f t="shared" si="65"/>
        <v>0.53958333333332997</v>
      </c>
      <c r="AN42" s="55">
        <f t="shared" si="65"/>
        <v>0.55138888888888493</v>
      </c>
      <c r="AO42" s="55">
        <f t="shared" si="65"/>
        <v>0.56319444444444</v>
      </c>
      <c r="AP42" s="55">
        <f t="shared" si="65"/>
        <v>0.57499999999999496</v>
      </c>
      <c r="AQ42" s="49">
        <f t="shared" si="65"/>
        <v>0.58680555555555092</v>
      </c>
      <c r="AR42" s="49">
        <f t="shared" si="65"/>
        <v>0.59861111111110599</v>
      </c>
      <c r="AS42" s="49">
        <f t="shared" si="65"/>
        <v>0.61041666666666095</v>
      </c>
      <c r="AT42" s="49">
        <f t="shared" si="65"/>
        <v>0.62222222222221601</v>
      </c>
      <c r="AU42" s="49">
        <f t="shared" si="65"/>
        <v>0.63402777777777097</v>
      </c>
      <c r="AV42" s="50">
        <f t="shared" si="65"/>
        <v>0.64583333333332593</v>
      </c>
      <c r="AW42" s="50">
        <f t="shared" si="65"/>
        <v>0.657638888888882</v>
      </c>
      <c r="AX42" s="50">
        <f t="shared" si="65"/>
        <v>0.66944444444443696</v>
      </c>
      <c r="AY42" s="50">
        <f t="shared" si="65"/>
        <v>0.68124999999999192</v>
      </c>
      <c r="AZ42" s="50">
        <f t="shared" si="65"/>
        <v>0.69305555555554699</v>
      </c>
      <c r="BA42" s="51">
        <f t="shared" si="65"/>
        <v>0.70486111111110195</v>
      </c>
      <c r="BB42" s="51">
        <f t="shared" si="65"/>
        <v>0.71319444444444435</v>
      </c>
      <c r="BC42" s="51">
        <f t="shared" si="65"/>
        <v>0.72152777777778698</v>
      </c>
      <c r="BD42" s="51">
        <f t="shared" si="65"/>
        <v>0.72986111111112895</v>
      </c>
      <c r="BE42" s="51">
        <f t="shared" si="65"/>
        <v>0.73680555555555549</v>
      </c>
      <c r="BF42" s="55">
        <f t="shared" si="65"/>
        <v>0.74652777777781398</v>
      </c>
      <c r="BG42" s="55">
        <f t="shared" si="65"/>
        <v>0.75277777777777766</v>
      </c>
      <c r="BH42" s="55">
        <f t="shared" si="65"/>
        <v>0.76111111111111096</v>
      </c>
      <c r="BI42" s="55">
        <f t="shared" si="65"/>
        <v>0.77152777777784098</v>
      </c>
      <c r="BJ42" s="55">
        <f t="shared" si="65"/>
        <v>0.78124999999999989</v>
      </c>
      <c r="BK42" s="49">
        <f t="shared" si="65"/>
        <v>0.78888888888888875</v>
      </c>
      <c r="BL42" s="49">
        <f t="shared" si="65"/>
        <v>0.79930555555555549</v>
      </c>
      <c r="BM42" s="49">
        <f t="shared" si="65"/>
        <v>0.80416666666666659</v>
      </c>
      <c r="BN42" s="49">
        <f t="shared" si="65"/>
        <v>0.80972222222222212</v>
      </c>
      <c r="BO42" s="49">
        <f t="shared" si="65"/>
        <v>0.82152777777789598</v>
      </c>
      <c r="BP42" s="50">
        <f t="shared" si="65"/>
        <v>0.82986111111123795</v>
      </c>
      <c r="BQ42" s="50">
        <f t="shared" si="65"/>
        <v>0.83541666666666659</v>
      </c>
      <c r="BR42" s="50">
        <f t="shared" si="65"/>
        <v>0.84374999999999989</v>
      </c>
      <c r="BS42" s="50">
        <f t="shared" si="65"/>
        <v>0.85208333333333319</v>
      </c>
      <c r="BT42" s="50">
        <f t="shared" si="65"/>
        <v>0.86180555555555549</v>
      </c>
      <c r="BU42" s="50">
        <f t="shared" ref="BU42:CB42" si="66">BU41+$D$42</f>
        <v>0.87152777777794999</v>
      </c>
      <c r="BV42" s="50">
        <f t="shared" si="66"/>
        <v>0.87986111111129295</v>
      </c>
      <c r="BW42" s="51">
        <f t="shared" si="66"/>
        <v>0.88958333333333317</v>
      </c>
      <c r="BX42" s="51">
        <f t="shared" si="66"/>
        <v>0.90347222222222212</v>
      </c>
      <c r="BY42" s="51">
        <f t="shared" si="66"/>
        <v>0.91736111111111096</v>
      </c>
      <c r="BZ42" s="55">
        <f t="shared" si="66"/>
        <v>0.93124999999999991</v>
      </c>
      <c r="CA42" s="55">
        <f t="shared" si="66"/>
        <v>0.94513888888888897</v>
      </c>
      <c r="CB42" s="55">
        <f t="shared" si="66"/>
        <v>0.95902777777777792</v>
      </c>
      <c r="CC42" s="56"/>
      <c r="CD42" s="56"/>
      <c r="CE42" s="56"/>
      <c r="CF42" s="56"/>
      <c r="CG42" s="56"/>
      <c r="CH42" s="11"/>
      <c r="CI42" s="11"/>
      <c r="CJ42" s="11"/>
      <c r="CK42" s="11"/>
    </row>
    <row r="43" spans="1:89" ht="15" customHeight="1">
      <c r="A43" s="235"/>
      <c r="B43" s="93">
        <v>13</v>
      </c>
      <c r="C43" s="57" t="s">
        <v>51</v>
      </c>
      <c r="D43" s="47">
        <v>4.8611111111111112E-3</v>
      </c>
      <c r="E43" s="169"/>
      <c r="F43" s="50">
        <f>F42+$D$43</f>
        <v>0.23472222222222222</v>
      </c>
      <c r="G43" s="50">
        <f t="shared" ref="G43:BT43" si="67">G42+$D$43</f>
        <v>0.24305555555555555</v>
      </c>
      <c r="H43" s="50">
        <f t="shared" si="67"/>
        <v>0.25</v>
      </c>
      <c r="I43" s="51">
        <f t="shared" si="67"/>
        <v>0.26180555555555551</v>
      </c>
      <c r="J43" s="51">
        <f t="shared" si="67"/>
        <v>0.26805555555555549</v>
      </c>
      <c r="K43" s="51">
        <f t="shared" si="67"/>
        <v>0.2763888888888888</v>
      </c>
      <c r="L43" s="51">
        <f t="shared" si="67"/>
        <v>0.28194444444444433</v>
      </c>
      <c r="M43" s="51">
        <f t="shared" si="67"/>
        <v>0.29583333333333323</v>
      </c>
      <c r="N43" s="51">
        <f t="shared" si="67"/>
        <v>0.30138888888888876</v>
      </c>
      <c r="O43" s="55">
        <f t="shared" si="67"/>
        <v>0.31041666666666656</v>
      </c>
      <c r="P43" s="55">
        <f t="shared" si="67"/>
        <v>0.31874999999999987</v>
      </c>
      <c r="Q43" s="55">
        <f t="shared" si="67"/>
        <v>0.32569444444444434</v>
      </c>
      <c r="R43" s="55">
        <f t="shared" si="67"/>
        <v>0.33333333333333326</v>
      </c>
      <c r="S43" s="55">
        <f t="shared" si="67"/>
        <v>0.34444444444444433</v>
      </c>
      <c r="T43" s="55">
        <f t="shared" si="67"/>
        <v>0.35486111111111102</v>
      </c>
      <c r="U43" s="55">
        <f t="shared" si="67"/>
        <v>0.35972222222222228</v>
      </c>
      <c r="V43" s="49">
        <f t="shared" si="67"/>
        <v>0.36597222222222214</v>
      </c>
      <c r="W43" s="49">
        <f t="shared" si="67"/>
        <v>0.37430555555555545</v>
      </c>
      <c r="X43" s="49">
        <f t="shared" si="67"/>
        <v>0.38333333333333319</v>
      </c>
      <c r="Y43" s="49">
        <f t="shared" si="67"/>
        <v>0.39374999999999988</v>
      </c>
      <c r="Z43" s="49">
        <f t="shared" si="67"/>
        <v>0.40138888888888907</v>
      </c>
      <c r="AA43" s="49">
        <f t="shared" si="67"/>
        <v>0.40972222222222243</v>
      </c>
      <c r="AB43" s="50">
        <f t="shared" si="67"/>
        <v>0.41805555555555579</v>
      </c>
      <c r="AC43" s="50">
        <f t="shared" si="67"/>
        <v>0.42638888888888915</v>
      </c>
      <c r="AD43" s="50">
        <f t="shared" si="67"/>
        <v>0.43819444444444433</v>
      </c>
      <c r="AE43" s="50">
        <f t="shared" si="67"/>
        <v>0.44999999999999912</v>
      </c>
      <c r="AF43" s="50">
        <f t="shared" si="67"/>
        <v>0.46180555555555514</v>
      </c>
      <c r="AG43" s="51">
        <f t="shared" si="67"/>
        <v>0.47361111111111009</v>
      </c>
      <c r="AH43" s="51">
        <f t="shared" si="67"/>
        <v>0.48541666666666511</v>
      </c>
      <c r="AI43" s="51">
        <f t="shared" si="67"/>
        <v>0.49722222222222012</v>
      </c>
      <c r="AJ43" s="51">
        <f t="shared" si="67"/>
        <v>0.50902777777777519</v>
      </c>
      <c r="AK43" s="51">
        <f t="shared" si="67"/>
        <v>0.52083333333333015</v>
      </c>
      <c r="AL43" s="55">
        <f t="shared" si="67"/>
        <v>0.53263888888888611</v>
      </c>
      <c r="AM43" s="55">
        <f t="shared" si="67"/>
        <v>0.54444444444444107</v>
      </c>
      <c r="AN43" s="55">
        <f t="shared" si="67"/>
        <v>0.55624999999999603</v>
      </c>
      <c r="AO43" s="55">
        <f t="shared" si="67"/>
        <v>0.56805555555555109</v>
      </c>
      <c r="AP43" s="55">
        <f t="shared" si="67"/>
        <v>0.57986111111110605</v>
      </c>
      <c r="AQ43" s="49">
        <f t="shared" si="67"/>
        <v>0.59166666666666201</v>
      </c>
      <c r="AR43" s="49">
        <f t="shared" si="67"/>
        <v>0.60347222222221708</v>
      </c>
      <c r="AS43" s="49">
        <f t="shared" si="67"/>
        <v>0.61527777777777204</v>
      </c>
      <c r="AT43" s="49">
        <f t="shared" si="67"/>
        <v>0.62708333333332711</v>
      </c>
      <c r="AU43" s="49">
        <f t="shared" si="67"/>
        <v>0.63888888888888207</v>
      </c>
      <c r="AV43" s="50">
        <f t="shared" si="67"/>
        <v>0.65069444444443703</v>
      </c>
      <c r="AW43" s="50">
        <f t="shared" si="67"/>
        <v>0.66249999999999309</v>
      </c>
      <c r="AX43" s="50">
        <f t="shared" si="67"/>
        <v>0.67430555555554805</v>
      </c>
      <c r="AY43" s="50">
        <f t="shared" si="67"/>
        <v>0.68611111111110301</v>
      </c>
      <c r="AZ43" s="50">
        <f t="shared" si="67"/>
        <v>0.69791666666665808</v>
      </c>
      <c r="BA43" s="51">
        <f t="shared" si="67"/>
        <v>0.70972222222221304</v>
      </c>
      <c r="BB43" s="51">
        <f t="shared" si="67"/>
        <v>0.71805555555555545</v>
      </c>
      <c r="BC43" s="51">
        <f t="shared" si="67"/>
        <v>0.72638888888889808</v>
      </c>
      <c r="BD43" s="51">
        <f t="shared" si="67"/>
        <v>0.73472222222224004</v>
      </c>
      <c r="BE43" s="51">
        <f t="shared" si="67"/>
        <v>0.74166666666666659</v>
      </c>
      <c r="BF43" s="55">
        <f t="shared" si="67"/>
        <v>0.75138888888892508</v>
      </c>
      <c r="BG43" s="55">
        <f t="shared" si="67"/>
        <v>0.75763888888888875</v>
      </c>
      <c r="BH43" s="55">
        <f t="shared" si="67"/>
        <v>0.76597222222222205</v>
      </c>
      <c r="BI43" s="55">
        <f t="shared" si="67"/>
        <v>0.77638888888895208</v>
      </c>
      <c r="BJ43" s="55">
        <f t="shared" si="67"/>
        <v>0.78611111111111098</v>
      </c>
      <c r="BK43" s="49">
        <f t="shared" si="67"/>
        <v>0.79374999999999984</v>
      </c>
      <c r="BL43" s="49">
        <f t="shared" si="67"/>
        <v>0.80416666666666659</v>
      </c>
      <c r="BM43" s="49">
        <f t="shared" si="67"/>
        <v>0.80902777777777768</v>
      </c>
      <c r="BN43" s="49">
        <f t="shared" si="67"/>
        <v>0.81458333333333321</v>
      </c>
      <c r="BO43" s="50">
        <f t="shared" si="67"/>
        <v>0.82638888888900708</v>
      </c>
      <c r="BP43" s="50">
        <f t="shared" si="67"/>
        <v>0.83472222222234904</v>
      </c>
      <c r="BQ43" s="50">
        <f t="shared" si="67"/>
        <v>0.84027777777777768</v>
      </c>
      <c r="BR43" s="50">
        <f t="shared" si="67"/>
        <v>0.84861111111111098</v>
      </c>
      <c r="BS43" s="50">
        <f t="shared" si="67"/>
        <v>0.85694444444444429</v>
      </c>
      <c r="BT43" s="50">
        <f t="shared" si="67"/>
        <v>0.86666666666666659</v>
      </c>
      <c r="BU43" s="50">
        <f t="shared" ref="BU43:CB43" si="68">BU42+$D$43</f>
        <v>0.87638888888906108</v>
      </c>
      <c r="BV43" s="51">
        <f t="shared" si="68"/>
        <v>0.88472222222240404</v>
      </c>
      <c r="BW43" s="51">
        <f t="shared" si="68"/>
        <v>0.89444444444444426</v>
      </c>
      <c r="BX43" s="51">
        <f t="shared" si="68"/>
        <v>0.90833333333333321</v>
      </c>
      <c r="BY43" s="51">
        <f t="shared" si="68"/>
        <v>0.92222222222222205</v>
      </c>
      <c r="BZ43" s="55">
        <f t="shared" si="68"/>
        <v>0.93611111111111101</v>
      </c>
      <c r="CA43" s="55">
        <f t="shared" si="68"/>
        <v>0.95000000000000007</v>
      </c>
      <c r="CB43" s="55">
        <f t="shared" si="68"/>
        <v>0.96388888888888902</v>
      </c>
      <c r="CC43" s="56"/>
      <c r="CD43" s="56"/>
      <c r="CE43" s="56"/>
      <c r="CF43" s="56"/>
      <c r="CG43" s="56"/>
      <c r="CH43" s="11"/>
      <c r="CI43" s="11"/>
      <c r="CJ43" s="11"/>
      <c r="CK43" s="11"/>
    </row>
    <row r="44" spans="1:89" ht="15" customHeight="1">
      <c r="A44" s="235"/>
      <c r="B44" s="93">
        <v>14</v>
      </c>
      <c r="C44" s="46" t="s">
        <v>50</v>
      </c>
      <c r="D44" s="58">
        <v>6.9444444444444447E-4</v>
      </c>
      <c r="E44" s="169"/>
      <c r="F44" s="50">
        <f>F43+$D$44</f>
        <v>0.23541666666666666</v>
      </c>
      <c r="G44" s="50">
        <f t="shared" ref="G44:BT44" si="69">G43+$D$44</f>
        <v>0.24374999999999999</v>
      </c>
      <c r="H44" s="50">
        <f t="shared" si="69"/>
        <v>0.25069444444444444</v>
      </c>
      <c r="I44" s="51">
        <f t="shared" si="69"/>
        <v>0.26249999999999996</v>
      </c>
      <c r="J44" s="51">
        <f t="shared" si="69"/>
        <v>0.26874999999999993</v>
      </c>
      <c r="K44" s="51">
        <f t="shared" si="69"/>
        <v>0.27708333333333324</v>
      </c>
      <c r="L44" s="51">
        <f t="shared" si="69"/>
        <v>0.28263888888888877</v>
      </c>
      <c r="M44" s="51">
        <f t="shared" si="69"/>
        <v>0.29652777777777767</v>
      </c>
      <c r="N44" s="51">
        <f t="shared" si="69"/>
        <v>0.3020833333333332</v>
      </c>
      <c r="O44" s="55">
        <f t="shared" si="69"/>
        <v>0.31111111111111101</v>
      </c>
      <c r="P44" s="55">
        <f t="shared" si="69"/>
        <v>0.31944444444444431</v>
      </c>
      <c r="Q44" s="55">
        <f t="shared" si="69"/>
        <v>0.32638888888888878</v>
      </c>
      <c r="R44" s="55">
        <f t="shared" si="69"/>
        <v>0.3340277777777777</v>
      </c>
      <c r="S44" s="55">
        <f t="shared" si="69"/>
        <v>0.34513888888888877</v>
      </c>
      <c r="T44" s="55">
        <f t="shared" si="69"/>
        <v>0.35555555555555546</v>
      </c>
      <c r="U44" s="55">
        <f t="shared" si="69"/>
        <v>0.36041666666666672</v>
      </c>
      <c r="V44" s="49">
        <f t="shared" si="69"/>
        <v>0.36666666666666659</v>
      </c>
      <c r="W44" s="49">
        <f t="shared" si="69"/>
        <v>0.37499999999999989</v>
      </c>
      <c r="X44" s="49">
        <f t="shared" si="69"/>
        <v>0.38402777777777763</v>
      </c>
      <c r="Y44" s="49">
        <f t="shared" si="69"/>
        <v>0.39444444444444432</v>
      </c>
      <c r="Z44" s="49">
        <f t="shared" si="69"/>
        <v>0.40208333333333351</v>
      </c>
      <c r="AA44" s="49">
        <f t="shared" si="69"/>
        <v>0.41041666666666687</v>
      </c>
      <c r="AB44" s="50">
        <f t="shared" si="69"/>
        <v>0.41875000000000023</v>
      </c>
      <c r="AC44" s="50">
        <f t="shared" si="69"/>
        <v>0.42708333333333359</v>
      </c>
      <c r="AD44" s="50">
        <f t="shared" si="69"/>
        <v>0.43888888888888877</v>
      </c>
      <c r="AE44" s="50">
        <f t="shared" si="69"/>
        <v>0.45069444444444356</v>
      </c>
      <c r="AF44" s="50">
        <f t="shared" si="69"/>
        <v>0.46249999999999958</v>
      </c>
      <c r="AG44" s="51">
        <f t="shared" si="69"/>
        <v>0.47430555555555454</v>
      </c>
      <c r="AH44" s="51">
        <f t="shared" si="69"/>
        <v>0.48611111111110955</v>
      </c>
      <c r="AI44" s="51">
        <f t="shared" si="69"/>
        <v>0.49791666666666456</v>
      </c>
      <c r="AJ44" s="51">
        <f t="shared" si="69"/>
        <v>0.50972222222221963</v>
      </c>
      <c r="AK44" s="51">
        <f t="shared" si="69"/>
        <v>0.52152777777777459</v>
      </c>
      <c r="AL44" s="55">
        <f t="shared" si="69"/>
        <v>0.53333333333333055</v>
      </c>
      <c r="AM44" s="55">
        <f t="shared" si="69"/>
        <v>0.54513888888888551</v>
      </c>
      <c r="AN44" s="55">
        <f t="shared" si="69"/>
        <v>0.55694444444444047</v>
      </c>
      <c r="AO44" s="55">
        <f t="shared" si="69"/>
        <v>0.56874999999999554</v>
      </c>
      <c r="AP44" s="55">
        <f t="shared" si="69"/>
        <v>0.5805555555555505</v>
      </c>
      <c r="AQ44" s="49">
        <f t="shared" si="69"/>
        <v>0.59236111111110645</v>
      </c>
      <c r="AR44" s="49">
        <f t="shared" si="69"/>
        <v>0.60416666666666152</v>
      </c>
      <c r="AS44" s="49">
        <f t="shared" si="69"/>
        <v>0.61597222222221648</v>
      </c>
      <c r="AT44" s="49">
        <f t="shared" si="69"/>
        <v>0.62777777777777155</v>
      </c>
      <c r="AU44" s="49">
        <f t="shared" si="69"/>
        <v>0.63958333333332651</v>
      </c>
      <c r="AV44" s="50">
        <f t="shared" si="69"/>
        <v>0.65138888888888147</v>
      </c>
      <c r="AW44" s="50">
        <f t="shared" si="69"/>
        <v>0.66319444444443754</v>
      </c>
      <c r="AX44" s="50">
        <f t="shared" si="69"/>
        <v>0.67499999999999249</v>
      </c>
      <c r="AY44" s="50">
        <f t="shared" si="69"/>
        <v>0.68680555555554745</v>
      </c>
      <c r="AZ44" s="50">
        <f t="shared" si="69"/>
        <v>0.69861111111110252</v>
      </c>
      <c r="BA44" s="51">
        <f t="shared" si="69"/>
        <v>0.71041666666665748</v>
      </c>
      <c r="BB44" s="51">
        <f t="shared" si="69"/>
        <v>0.71874999999999989</v>
      </c>
      <c r="BC44" s="51">
        <f t="shared" si="69"/>
        <v>0.72708333333334252</v>
      </c>
      <c r="BD44" s="51">
        <f t="shared" si="69"/>
        <v>0.73541666666668448</v>
      </c>
      <c r="BE44" s="51">
        <f t="shared" si="69"/>
        <v>0.74236111111111103</v>
      </c>
      <c r="BF44" s="55">
        <f t="shared" si="69"/>
        <v>0.75208333333336952</v>
      </c>
      <c r="BG44" s="55">
        <f t="shared" si="69"/>
        <v>0.75833333333333319</v>
      </c>
      <c r="BH44" s="55">
        <f t="shared" si="69"/>
        <v>0.7666666666666665</v>
      </c>
      <c r="BI44" s="55">
        <f t="shared" si="69"/>
        <v>0.77708333333339652</v>
      </c>
      <c r="BJ44" s="55">
        <f t="shared" si="69"/>
        <v>0.78680555555555542</v>
      </c>
      <c r="BK44" s="49">
        <f t="shared" si="69"/>
        <v>0.79444444444444429</v>
      </c>
      <c r="BL44" s="49">
        <f t="shared" si="69"/>
        <v>0.80486111111111103</v>
      </c>
      <c r="BM44" s="49">
        <f t="shared" si="69"/>
        <v>0.80972222222222212</v>
      </c>
      <c r="BN44" s="49">
        <f t="shared" si="69"/>
        <v>0.81527777777777766</v>
      </c>
      <c r="BO44" s="50">
        <f t="shared" si="69"/>
        <v>0.82708333333345152</v>
      </c>
      <c r="BP44" s="50">
        <f t="shared" si="69"/>
        <v>0.83541666666679348</v>
      </c>
      <c r="BQ44" s="50">
        <f t="shared" si="69"/>
        <v>0.84097222222222212</v>
      </c>
      <c r="BR44" s="50">
        <f t="shared" si="69"/>
        <v>0.84930555555555542</v>
      </c>
      <c r="BS44" s="50">
        <f t="shared" si="69"/>
        <v>0.85763888888888873</v>
      </c>
      <c r="BT44" s="50">
        <f t="shared" si="69"/>
        <v>0.86736111111111103</v>
      </c>
      <c r="BU44" s="50">
        <f t="shared" ref="BU44:CB44" si="70">BU43+$D$44</f>
        <v>0.87708333333350552</v>
      </c>
      <c r="BV44" s="51">
        <f t="shared" si="70"/>
        <v>0.88541666666684848</v>
      </c>
      <c r="BW44" s="51">
        <f t="shared" si="70"/>
        <v>0.89513888888888871</v>
      </c>
      <c r="BX44" s="51">
        <f t="shared" si="70"/>
        <v>0.90902777777777766</v>
      </c>
      <c r="BY44" s="51">
        <f t="shared" si="70"/>
        <v>0.9229166666666665</v>
      </c>
      <c r="BZ44" s="55">
        <f t="shared" si="70"/>
        <v>0.93680555555555545</v>
      </c>
      <c r="CA44" s="55">
        <f t="shared" si="70"/>
        <v>0.95069444444444451</v>
      </c>
      <c r="CB44" s="55">
        <f t="shared" si="70"/>
        <v>0.96458333333333346</v>
      </c>
      <c r="CC44" s="56"/>
      <c r="CD44" s="56"/>
      <c r="CE44" s="56"/>
      <c r="CF44" s="56"/>
      <c r="CG44" s="56"/>
      <c r="CH44" s="11"/>
      <c r="CI44" s="11"/>
      <c r="CJ44" s="11"/>
      <c r="CK44" s="11"/>
    </row>
    <row r="45" spans="1:89" ht="15" customHeight="1" thickBot="1">
      <c r="A45" s="102" t="s">
        <v>62</v>
      </c>
      <c r="B45" s="145">
        <v>15</v>
      </c>
      <c r="C45" s="61" t="s">
        <v>79</v>
      </c>
      <c r="D45" s="62">
        <v>6.9444444444444447E-4</v>
      </c>
      <c r="E45" s="170"/>
      <c r="F45" s="65">
        <f>F44+$D$45</f>
        <v>0.2361111111111111</v>
      </c>
      <c r="G45" s="65">
        <f t="shared" ref="G45:BT45" si="71">G44+$D$45</f>
        <v>0.24444444444444444</v>
      </c>
      <c r="H45" s="66">
        <f t="shared" si="71"/>
        <v>0.25138888888888888</v>
      </c>
      <c r="I45" s="66">
        <f t="shared" si="71"/>
        <v>0.2631944444444444</v>
      </c>
      <c r="J45" s="66">
        <f t="shared" si="71"/>
        <v>0.26944444444444438</v>
      </c>
      <c r="K45" s="66">
        <f t="shared" si="71"/>
        <v>0.27777777777777768</v>
      </c>
      <c r="L45" s="66">
        <f t="shared" si="71"/>
        <v>0.28333333333333321</v>
      </c>
      <c r="M45" s="66">
        <f t="shared" si="71"/>
        <v>0.29722222222222211</v>
      </c>
      <c r="N45" s="66">
        <f t="shared" si="71"/>
        <v>0.30277777777777765</v>
      </c>
      <c r="O45" s="70">
        <f t="shared" si="71"/>
        <v>0.31180555555555545</v>
      </c>
      <c r="P45" s="70">
        <f t="shared" si="71"/>
        <v>0.32013888888888875</v>
      </c>
      <c r="Q45" s="70">
        <f t="shared" si="71"/>
        <v>0.32708333333333323</v>
      </c>
      <c r="R45" s="70">
        <f t="shared" si="71"/>
        <v>0.33472222222222214</v>
      </c>
      <c r="S45" s="70">
        <f t="shared" si="71"/>
        <v>0.34583333333333321</v>
      </c>
      <c r="T45" s="70">
        <f t="shared" si="71"/>
        <v>0.3562499999999999</v>
      </c>
      <c r="U45" s="70">
        <f t="shared" si="71"/>
        <v>0.36111111111111116</v>
      </c>
      <c r="V45" s="64">
        <f t="shared" si="71"/>
        <v>0.36736111111111103</v>
      </c>
      <c r="W45" s="64">
        <f t="shared" si="71"/>
        <v>0.37569444444444433</v>
      </c>
      <c r="X45" s="64">
        <f t="shared" si="71"/>
        <v>0.38472222222222208</v>
      </c>
      <c r="Y45" s="64">
        <f t="shared" si="71"/>
        <v>0.39513888888888876</v>
      </c>
      <c r="Z45" s="64">
        <f t="shared" si="71"/>
        <v>0.40277777777777796</v>
      </c>
      <c r="AA45" s="65">
        <f t="shared" si="71"/>
        <v>0.41111111111111132</v>
      </c>
      <c r="AB45" s="65">
        <f t="shared" si="71"/>
        <v>0.41944444444444468</v>
      </c>
      <c r="AC45" s="65">
        <f t="shared" si="71"/>
        <v>0.42777777777777803</v>
      </c>
      <c r="AD45" s="65">
        <f t="shared" si="71"/>
        <v>0.43958333333333321</v>
      </c>
      <c r="AE45" s="65">
        <f t="shared" si="71"/>
        <v>0.45138888888888801</v>
      </c>
      <c r="AF45" s="66">
        <f t="shared" si="71"/>
        <v>0.46319444444444402</v>
      </c>
      <c r="AG45" s="66">
        <f t="shared" si="71"/>
        <v>0.47499999999999898</v>
      </c>
      <c r="AH45" s="66">
        <f t="shared" si="71"/>
        <v>0.48680555555555399</v>
      </c>
      <c r="AI45" s="66">
        <f t="shared" si="71"/>
        <v>0.49861111111110901</v>
      </c>
      <c r="AJ45" s="66">
        <f t="shared" si="71"/>
        <v>0.51041666666666408</v>
      </c>
      <c r="AK45" s="66">
        <f t="shared" si="71"/>
        <v>0.52222222222221903</v>
      </c>
      <c r="AL45" s="70">
        <f t="shared" si="71"/>
        <v>0.53402777777777499</v>
      </c>
      <c r="AM45" s="70">
        <f t="shared" si="71"/>
        <v>0.54583333333332995</v>
      </c>
      <c r="AN45" s="70">
        <f t="shared" si="71"/>
        <v>0.55763888888888491</v>
      </c>
      <c r="AO45" s="70">
        <f t="shared" si="71"/>
        <v>0.56944444444443998</v>
      </c>
      <c r="AP45" s="64">
        <f t="shared" si="71"/>
        <v>0.58124999999999494</v>
      </c>
      <c r="AQ45" s="64">
        <f t="shared" si="71"/>
        <v>0.5930555555555509</v>
      </c>
      <c r="AR45" s="64">
        <f t="shared" si="71"/>
        <v>0.60486111111110596</v>
      </c>
      <c r="AS45" s="64">
        <f t="shared" si="71"/>
        <v>0.61666666666666092</v>
      </c>
      <c r="AT45" s="64">
        <f t="shared" si="71"/>
        <v>0.62847222222221599</v>
      </c>
      <c r="AU45" s="65">
        <f t="shared" si="71"/>
        <v>0.64027777777777095</v>
      </c>
      <c r="AV45" s="65">
        <f t="shared" si="71"/>
        <v>0.65208333333332591</v>
      </c>
      <c r="AW45" s="65">
        <f t="shared" si="71"/>
        <v>0.66388888888888198</v>
      </c>
      <c r="AX45" s="65">
        <f t="shared" si="71"/>
        <v>0.67569444444443694</v>
      </c>
      <c r="AY45" s="65">
        <f t="shared" si="71"/>
        <v>0.6874999999999919</v>
      </c>
      <c r="AZ45" s="66">
        <f t="shared" si="71"/>
        <v>0.69930555555554696</v>
      </c>
      <c r="BA45" s="66">
        <f t="shared" si="71"/>
        <v>0.71111111111110192</v>
      </c>
      <c r="BB45" s="66">
        <f t="shared" si="71"/>
        <v>0.71944444444444433</v>
      </c>
      <c r="BC45" s="66">
        <f t="shared" si="71"/>
        <v>0.72777777777778696</v>
      </c>
      <c r="BD45" s="66">
        <f t="shared" si="71"/>
        <v>0.73611111111112892</v>
      </c>
      <c r="BE45" s="70">
        <f t="shared" si="71"/>
        <v>0.74305555555555547</v>
      </c>
      <c r="BF45" s="70">
        <f t="shared" si="71"/>
        <v>0.75277777777781396</v>
      </c>
      <c r="BG45" s="70">
        <f t="shared" si="71"/>
        <v>0.75902777777777763</v>
      </c>
      <c r="BH45" s="70">
        <f t="shared" si="71"/>
        <v>0.76736111111111094</v>
      </c>
      <c r="BI45" s="70">
        <f t="shared" si="71"/>
        <v>0.77777777777784096</v>
      </c>
      <c r="BJ45" s="64">
        <f t="shared" si="71"/>
        <v>0.78749999999999987</v>
      </c>
      <c r="BK45" s="64">
        <f t="shared" si="71"/>
        <v>0.79513888888888873</v>
      </c>
      <c r="BL45" s="64">
        <f t="shared" si="71"/>
        <v>0.80555555555555547</v>
      </c>
      <c r="BM45" s="64">
        <f t="shared" si="71"/>
        <v>0.81041666666666656</v>
      </c>
      <c r="BN45" s="64">
        <f t="shared" si="71"/>
        <v>0.8159722222222221</v>
      </c>
      <c r="BO45" s="65">
        <f t="shared" si="71"/>
        <v>0.82777777777789596</v>
      </c>
      <c r="BP45" s="65">
        <f t="shared" si="71"/>
        <v>0.83611111111123793</v>
      </c>
      <c r="BQ45" s="65">
        <f t="shared" si="71"/>
        <v>0.84166666666666656</v>
      </c>
      <c r="BR45" s="65">
        <f t="shared" si="71"/>
        <v>0.84999999999999987</v>
      </c>
      <c r="BS45" s="65">
        <f t="shared" si="71"/>
        <v>0.85833333333333317</v>
      </c>
      <c r="BT45" s="65">
        <f t="shared" si="71"/>
        <v>0.86805555555555547</v>
      </c>
      <c r="BU45" s="65">
        <f t="shared" ref="BU45:CB45" si="72">BU44+$D$45</f>
        <v>0.87777777777794996</v>
      </c>
      <c r="BV45" s="66">
        <f t="shared" si="72"/>
        <v>0.88611111111129293</v>
      </c>
      <c r="BW45" s="66">
        <f t="shared" si="72"/>
        <v>0.89583333333333315</v>
      </c>
      <c r="BX45" s="66">
        <f t="shared" si="72"/>
        <v>0.9097222222222221</v>
      </c>
      <c r="BY45" s="66">
        <f t="shared" si="72"/>
        <v>0.92361111111111094</v>
      </c>
      <c r="BZ45" s="70">
        <f t="shared" si="72"/>
        <v>0.93749999999999989</v>
      </c>
      <c r="CA45" s="70">
        <f t="shared" si="72"/>
        <v>0.95138888888888895</v>
      </c>
      <c r="CB45" s="70">
        <f t="shared" si="72"/>
        <v>0.9652777777777779</v>
      </c>
      <c r="CC45" s="71"/>
      <c r="CD45" s="71"/>
      <c r="CE45" s="71"/>
      <c r="CF45" s="71"/>
      <c r="CG45" s="71"/>
      <c r="CH45" s="11"/>
      <c r="CI45" s="11"/>
      <c r="CJ45" s="11"/>
      <c r="CK45" s="11"/>
    </row>
    <row r="46" spans="1:89" ht="15" customHeight="1" thickBot="1">
      <c r="A46" s="171"/>
      <c r="B46" s="172"/>
      <c r="C46" s="36" t="s">
        <v>46</v>
      </c>
      <c r="D46" s="173">
        <v>1.0416666666666666E-2</v>
      </c>
      <c r="E46" s="74"/>
      <c r="F46" s="65">
        <f>F45+$D$46</f>
        <v>0.24652777777777776</v>
      </c>
      <c r="G46" s="65">
        <f t="shared" ref="G46:BR46" si="73">G45+$D$46</f>
        <v>0.25486111111111109</v>
      </c>
      <c r="H46" s="65">
        <f t="shared" si="73"/>
        <v>0.26180555555555557</v>
      </c>
      <c r="I46" s="65">
        <f t="shared" si="73"/>
        <v>0.27361111111111108</v>
      </c>
      <c r="J46" s="65">
        <f t="shared" si="73"/>
        <v>0.27986111111111106</v>
      </c>
      <c r="K46" s="65">
        <f t="shared" si="73"/>
        <v>0.28819444444444436</v>
      </c>
      <c r="L46" s="65">
        <f t="shared" si="73"/>
        <v>0.2937499999999999</v>
      </c>
      <c r="M46" s="65">
        <f t="shared" si="73"/>
        <v>0.3076388888888888</v>
      </c>
      <c r="N46" s="65">
        <f t="shared" si="73"/>
        <v>0.31319444444444433</v>
      </c>
      <c r="O46" s="65">
        <f t="shared" si="73"/>
        <v>0.32222222222222213</v>
      </c>
      <c r="P46" s="65">
        <f t="shared" si="73"/>
        <v>0.33055555555555544</v>
      </c>
      <c r="Q46" s="65">
        <f t="shared" si="73"/>
        <v>0.33749999999999991</v>
      </c>
      <c r="R46" s="65">
        <f t="shared" si="73"/>
        <v>0.34513888888888883</v>
      </c>
      <c r="S46" s="65">
        <f t="shared" si="73"/>
        <v>0.3562499999999999</v>
      </c>
      <c r="T46" s="65">
        <f t="shared" si="73"/>
        <v>0.36666666666666659</v>
      </c>
      <c r="U46" s="65">
        <f t="shared" si="73"/>
        <v>0.37152777777777785</v>
      </c>
      <c r="V46" s="65">
        <f t="shared" si="73"/>
        <v>0.37777777777777771</v>
      </c>
      <c r="W46" s="65">
        <f t="shared" si="73"/>
        <v>0.38611111111111102</v>
      </c>
      <c r="X46" s="65">
        <f t="shared" si="73"/>
        <v>0.39513888888888876</v>
      </c>
      <c r="Y46" s="65">
        <f t="shared" si="73"/>
        <v>0.40555555555555545</v>
      </c>
      <c r="Z46" s="65">
        <f t="shared" si="73"/>
        <v>0.41319444444444464</v>
      </c>
      <c r="AA46" s="65">
        <f t="shared" si="73"/>
        <v>0.421527777777778</v>
      </c>
      <c r="AB46" s="65">
        <f t="shared" si="73"/>
        <v>0.42986111111111136</v>
      </c>
      <c r="AC46" s="65">
        <f t="shared" si="73"/>
        <v>0.43819444444444472</v>
      </c>
      <c r="AD46" s="65">
        <f t="shared" si="73"/>
        <v>0.4499999999999999</v>
      </c>
      <c r="AE46" s="65">
        <f t="shared" si="73"/>
        <v>0.46180555555555469</v>
      </c>
      <c r="AF46" s="65">
        <f t="shared" si="73"/>
        <v>0.47361111111111071</v>
      </c>
      <c r="AG46" s="65">
        <f t="shared" si="73"/>
        <v>0.48541666666666566</v>
      </c>
      <c r="AH46" s="65">
        <f t="shared" si="73"/>
        <v>0.49722222222222068</v>
      </c>
      <c r="AI46" s="65">
        <f t="shared" si="73"/>
        <v>0.50902777777777564</v>
      </c>
      <c r="AJ46" s="65">
        <f t="shared" si="73"/>
        <v>0.52083333333333071</v>
      </c>
      <c r="AK46" s="65">
        <f t="shared" si="73"/>
        <v>0.53263888888888566</v>
      </c>
      <c r="AL46" s="65">
        <f t="shared" si="73"/>
        <v>0.54444444444444162</v>
      </c>
      <c r="AM46" s="65">
        <f t="shared" si="73"/>
        <v>0.55624999999999658</v>
      </c>
      <c r="AN46" s="65">
        <f t="shared" si="73"/>
        <v>0.56805555555555154</v>
      </c>
      <c r="AO46" s="65">
        <f t="shared" si="73"/>
        <v>0.57986111111110661</v>
      </c>
      <c r="AP46" s="65">
        <f t="shared" si="73"/>
        <v>0.59166666666666157</v>
      </c>
      <c r="AQ46" s="65">
        <f t="shared" si="73"/>
        <v>0.60347222222221752</v>
      </c>
      <c r="AR46" s="65">
        <f t="shared" si="73"/>
        <v>0.61527777777777259</v>
      </c>
      <c r="AS46" s="65">
        <f t="shared" si="73"/>
        <v>0.62708333333332755</v>
      </c>
      <c r="AT46" s="65">
        <f t="shared" si="73"/>
        <v>0.63888888888888262</v>
      </c>
      <c r="AU46" s="65">
        <f t="shared" si="73"/>
        <v>0.65069444444443758</v>
      </c>
      <c r="AV46" s="65">
        <f t="shared" si="73"/>
        <v>0.66249999999999254</v>
      </c>
      <c r="AW46" s="65">
        <f t="shared" si="73"/>
        <v>0.67430555555554861</v>
      </c>
      <c r="AX46" s="65">
        <f t="shared" si="73"/>
        <v>0.68611111111110357</v>
      </c>
      <c r="AY46" s="65">
        <f t="shared" si="73"/>
        <v>0.69791666666665853</v>
      </c>
      <c r="AZ46" s="65">
        <f t="shared" si="73"/>
        <v>0.70972222222221359</v>
      </c>
      <c r="BA46" s="65">
        <f t="shared" si="73"/>
        <v>0.72152777777776855</v>
      </c>
      <c r="BB46" s="65">
        <f t="shared" si="73"/>
        <v>0.72986111111111096</v>
      </c>
      <c r="BC46" s="65">
        <f t="shared" si="73"/>
        <v>0.73819444444445359</v>
      </c>
      <c r="BD46" s="65">
        <f t="shared" si="73"/>
        <v>0.74652777777779555</v>
      </c>
      <c r="BE46" s="65">
        <f t="shared" si="73"/>
        <v>0.7534722222222221</v>
      </c>
      <c r="BF46" s="65">
        <f t="shared" si="73"/>
        <v>0.76319444444448059</v>
      </c>
      <c r="BG46" s="65">
        <f t="shared" si="73"/>
        <v>0.76944444444444426</v>
      </c>
      <c r="BH46" s="65">
        <f t="shared" si="73"/>
        <v>0.77777777777777757</v>
      </c>
      <c r="BI46" s="65">
        <f t="shared" si="73"/>
        <v>0.78819444444450759</v>
      </c>
      <c r="BJ46" s="65">
        <f t="shared" si="73"/>
        <v>0.7979166666666665</v>
      </c>
      <c r="BK46" s="65">
        <f t="shared" si="73"/>
        <v>0.80555555555555536</v>
      </c>
      <c r="BL46" s="65">
        <f t="shared" si="73"/>
        <v>0.8159722222222221</v>
      </c>
      <c r="BM46" s="65">
        <f t="shared" si="73"/>
        <v>0.82083333333333319</v>
      </c>
      <c r="BN46" s="65">
        <f t="shared" si="73"/>
        <v>0.82638888888888873</v>
      </c>
      <c r="BO46" s="65">
        <f t="shared" si="73"/>
        <v>0.83819444444456259</v>
      </c>
      <c r="BP46" s="65">
        <f t="shared" si="73"/>
        <v>0.84652777777790456</v>
      </c>
      <c r="BQ46" s="65">
        <f t="shared" si="73"/>
        <v>0.85208333333333319</v>
      </c>
      <c r="BR46" s="65">
        <f t="shared" si="73"/>
        <v>0.8604166666666665</v>
      </c>
      <c r="BS46" s="65">
        <f t="shared" ref="BS46:CB46" si="74">BS45+$D$46</f>
        <v>0.8687499999999998</v>
      </c>
      <c r="BT46" s="65">
        <f t="shared" si="74"/>
        <v>0.8784722222222221</v>
      </c>
      <c r="BU46" s="65">
        <f t="shared" si="74"/>
        <v>0.88819444444461659</v>
      </c>
      <c r="BV46" s="65">
        <f t="shared" si="74"/>
        <v>0.89652777777795956</v>
      </c>
      <c r="BW46" s="65">
        <f t="shared" si="74"/>
        <v>0.90624999999999978</v>
      </c>
      <c r="BX46" s="65">
        <f t="shared" si="74"/>
        <v>0.92013888888888873</v>
      </c>
      <c r="BY46" s="65">
        <f t="shared" si="74"/>
        <v>0.93402777777777757</v>
      </c>
      <c r="BZ46" s="65">
        <f t="shared" si="74"/>
        <v>0.94791666666666652</v>
      </c>
      <c r="CA46" s="65">
        <f t="shared" si="74"/>
        <v>0.96180555555555558</v>
      </c>
      <c r="CB46" s="65">
        <f t="shared" si="74"/>
        <v>0.97569444444444453</v>
      </c>
      <c r="CC46" s="91"/>
      <c r="CD46" s="91"/>
      <c r="CE46" s="91"/>
      <c r="CF46" s="91"/>
      <c r="CG46" s="91"/>
      <c r="CH46" s="11"/>
      <c r="CI46" s="11"/>
      <c r="CJ46" s="11"/>
      <c r="CK46" s="11"/>
    </row>
    <row r="47" spans="1:89" ht="15" customHeight="1" thickBot="1">
      <c r="A47" s="174"/>
      <c r="B47" s="175"/>
      <c r="C47" s="176" t="s">
        <v>66</v>
      </c>
      <c r="D47" s="177">
        <f>SUM(D27:D46)</f>
        <v>5.9027777777777755E-2</v>
      </c>
      <c r="E47" s="178"/>
      <c r="F47" s="62">
        <f>F45-F27</f>
        <v>4.8611111111111105E-2</v>
      </c>
      <c r="G47" s="154"/>
      <c r="H47" s="154"/>
      <c r="I47" s="154"/>
      <c r="J47" s="154"/>
      <c r="K47" s="154"/>
      <c r="L47" s="154"/>
      <c r="M47" s="154"/>
      <c r="N47" s="154"/>
      <c r="O47" s="154"/>
      <c r="P47" s="179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80"/>
      <c r="AT47" s="181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82"/>
      <c r="CD47" s="182"/>
      <c r="CE47" s="182"/>
      <c r="CF47" s="182"/>
      <c r="CG47" s="182"/>
      <c r="CH47" s="11"/>
      <c r="CI47" s="11"/>
      <c r="CJ47" s="11"/>
      <c r="CK47" s="11"/>
    </row>
    <row r="48" spans="1:89" ht="15" customHeight="1">
      <c r="A48" s="183"/>
      <c r="B48" s="184"/>
      <c r="C48" s="184"/>
      <c r="D48" s="113">
        <f>COUNTA(F27:CG27)</f>
        <v>80</v>
      </c>
      <c r="E48" s="129"/>
      <c r="F48" s="121"/>
      <c r="G48" s="121"/>
      <c r="H48" s="121"/>
      <c r="I48" s="121"/>
      <c r="J48" s="121"/>
      <c r="K48" s="121"/>
      <c r="L48" s="121"/>
      <c r="M48" s="121"/>
      <c r="N48" s="121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1"/>
      <c r="CI48" s="11"/>
      <c r="CJ48" s="11"/>
      <c r="CK48" s="11"/>
    </row>
    <row r="49" spans="1:91" ht="16.5">
      <c r="F49" s="140"/>
      <c r="G49" s="42" t="s">
        <v>80</v>
      </c>
      <c r="CH49" s="186"/>
      <c r="CI49" s="187"/>
      <c r="CJ49" s="188"/>
      <c r="CK49" s="12"/>
      <c r="CL49" s="12"/>
      <c r="CM49" s="12"/>
    </row>
    <row r="50" spans="1:91" ht="16.5">
      <c r="F50" s="141"/>
      <c r="G50" s="42" t="s">
        <v>81</v>
      </c>
      <c r="CH50" s="186"/>
      <c r="CI50" s="187"/>
      <c r="CJ50" s="188"/>
      <c r="CK50" s="12"/>
      <c r="CL50" s="12"/>
      <c r="CM50" s="12"/>
    </row>
    <row r="51" spans="1:91" ht="16.5">
      <c r="F51" s="142"/>
      <c r="G51" s="42" t="s">
        <v>82</v>
      </c>
      <c r="CH51" s="189"/>
      <c r="CI51" s="190"/>
      <c r="CJ51" s="188"/>
      <c r="CK51" s="12"/>
      <c r="CL51" s="12"/>
      <c r="CM51" s="12"/>
    </row>
    <row r="52" spans="1:91" ht="15.75">
      <c r="CH52" s="189"/>
      <c r="CI52" s="190"/>
      <c r="CJ52" s="188"/>
      <c r="CK52" s="12"/>
      <c r="CL52" s="12"/>
      <c r="CM52" s="12"/>
    </row>
    <row r="53" spans="1:91" ht="15.75">
      <c r="CH53" s="189"/>
      <c r="CI53" s="190"/>
      <c r="CJ53" s="12"/>
      <c r="CK53" s="12"/>
      <c r="CL53" s="12"/>
      <c r="CM53" s="12"/>
    </row>
    <row r="54" spans="1:91" s="185" customFormat="1" ht="15.75">
      <c r="A54" s="92"/>
      <c r="B54" s="11"/>
      <c r="H54" s="11"/>
      <c r="I54" s="11"/>
      <c r="CH54" s="189"/>
      <c r="CI54" s="190"/>
      <c r="CJ54" s="188"/>
      <c r="CK54" s="12"/>
      <c r="CL54" s="12"/>
      <c r="CM54" s="12"/>
    </row>
    <row r="55" spans="1:91">
      <c r="CH55" s="13"/>
      <c r="CI55" s="13"/>
      <c r="CJ55" s="13"/>
      <c r="CK55" s="13"/>
      <c r="CL55" s="13"/>
      <c r="CM55" s="13"/>
    </row>
    <row r="56" spans="1:91">
      <c r="CL56" s="92"/>
      <c r="CM56" s="92"/>
    </row>
    <row r="57" spans="1:91">
      <c r="CL57" s="92"/>
      <c r="CM57" s="92"/>
    </row>
    <row r="58" spans="1:91">
      <c r="CL58" s="92"/>
      <c r="CM58" s="92"/>
    </row>
    <row r="59" spans="1:91" s="92" customFormat="1">
      <c r="B59" s="11"/>
      <c r="C59" s="11"/>
      <c r="D59" s="185"/>
      <c r="E59" s="185"/>
      <c r="F59" s="11"/>
      <c r="G59" s="11"/>
      <c r="H59" s="11"/>
      <c r="I59" s="11"/>
      <c r="J59" s="11"/>
      <c r="K59" s="11"/>
      <c r="L59" s="11"/>
      <c r="M59" s="11"/>
      <c r="N59" s="11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  <c r="BV59" s="185"/>
      <c r="BW59" s="185"/>
      <c r="BX59" s="185"/>
      <c r="BY59" s="185"/>
      <c r="BZ59" s="185"/>
      <c r="CA59" s="185"/>
      <c r="CB59" s="185"/>
      <c r="CC59" s="185"/>
      <c r="CD59" s="185"/>
      <c r="CE59" s="185"/>
      <c r="CF59" s="185"/>
      <c r="CG59" s="185"/>
      <c r="CL59" s="11"/>
      <c r="CM59" s="11"/>
    </row>
    <row r="60" spans="1:91" s="92" customFormat="1">
      <c r="B60" s="11"/>
      <c r="C60" s="11"/>
      <c r="D60" s="185"/>
      <c r="E60" s="185"/>
      <c r="F60" s="11"/>
      <c r="G60" s="11"/>
      <c r="H60" s="11"/>
      <c r="I60" s="11"/>
      <c r="J60" s="11"/>
      <c r="K60" s="11"/>
      <c r="L60" s="11"/>
      <c r="M60" s="11"/>
      <c r="N60" s="11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  <c r="BV60" s="185"/>
      <c r="BW60" s="185"/>
      <c r="BX60" s="185"/>
      <c r="BY60" s="185"/>
      <c r="BZ60" s="185"/>
      <c r="CA60" s="185"/>
      <c r="CB60" s="185"/>
      <c r="CC60" s="185"/>
      <c r="CD60" s="185"/>
      <c r="CE60" s="185"/>
      <c r="CF60" s="185"/>
      <c r="CG60" s="185"/>
      <c r="CL60" s="11"/>
      <c r="CM60" s="11"/>
    </row>
    <row r="61" spans="1:91" s="92" customFormat="1">
      <c r="B61" s="11"/>
      <c r="C61" s="11"/>
      <c r="D61" s="185"/>
      <c r="E61" s="185"/>
      <c r="F61" s="11"/>
      <c r="G61" s="11"/>
      <c r="H61" s="11"/>
      <c r="I61" s="11"/>
      <c r="J61" s="11"/>
      <c r="K61" s="11"/>
      <c r="L61" s="11"/>
      <c r="M61" s="11"/>
      <c r="N61" s="11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185"/>
      <c r="CE61" s="185"/>
      <c r="CF61" s="185"/>
      <c r="CG61" s="185"/>
      <c r="CL61" s="11"/>
      <c r="CM61" s="11"/>
    </row>
    <row r="62" spans="1:91" s="92" customFormat="1">
      <c r="B62" s="11"/>
      <c r="C62" s="11"/>
      <c r="D62" s="185"/>
      <c r="E62" s="185"/>
      <c r="F62" s="11"/>
      <c r="G62" s="11"/>
      <c r="H62" s="11"/>
      <c r="I62" s="11"/>
      <c r="J62" s="11"/>
      <c r="K62" s="11"/>
      <c r="L62" s="11"/>
      <c r="M62" s="11"/>
      <c r="N62" s="11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  <c r="BN62" s="185"/>
      <c r="BO62" s="185"/>
      <c r="BP62" s="185"/>
      <c r="BQ62" s="185"/>
      <c r="BR62" s="185"/>
      <c r="BS62" s="185"/>
      <c r="BT62" s="185"/>
      <c r="BU62" s="185"/>
      <c r="BV62" s="185"/>
      <c r="BW62" s="185"/>
      <c r="BX62" s="185"/>
      <c r="BY62" s="185"/>
      <c r="BZ62" s="185"/>
      <c r="CA62" s="185"/>
      <c r="CB62" s="185"/>
      <c r="CC62" s="185"/>
      <c r="CD62" s="185"/>
      <c r="CE62" s="185"/>
      <c r="CF62" s="185"/>
      <c r="CG62" s="185"/>
      <c r="CL62" s="11"/>
      <c r="CM62" s="11"/>
    </row>
    <row r="63" spans="1:91" s="92" customFormat="1">
      <c r="B63" s="11"/>
      <c r="C63" s="11"/>
      <c r="D63" s="185"/>
      <c r="E63" s="185"/>
      <c r="F63" s="11"/>
      <c r="G63" s="11"/>
      <c r="H63" s="11"/>
      <c r="I63" s="11"/>
      <c r="J63" s="11"/>
      <c r="K63" s="11"/>
      <c r="L63" s="11"/>
      <c r="M63" s="11"/>
      <c r="N63" s="11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185"/>
      <c r="CE63" s="185"/>
      <c r="CF63" s="185"/>
      <c r="CG63" s="185"/>
      <c r="CL63" s="11"/>
      <c r="CM63" s="11"/>
    </row>
    <row r="64" spans="1:91" s="92" customFormat="1">
      <c r="B64" s="11"/>
      <c r="C64" s="11"/>
      <c r="D64" s="185"/>
      <c r="E64" s="185"/>
      <c r="F64" s="11"/>
      <c r="G64" s="11"/>
      <c r="H64" s="11"/>
      <c r="I64" s="11"/>
      <c r="J64" s="11"/>
      <c r="K64" s="11"/>
      <c r="L64" s="11"/>
      <c r="M64" s="11"/>
      <c r="N64" s="11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185"/>
      <c r="CE64" s="185"/>
      <c r="CF64" s="185"/>
      <c r="CG64" s="185"/>
      <c r="CL64" s="11"/>
      <c r="CM64" s="11"/>
    </row>
    <row r="65" spans="2:91" s="92" customFormat="1">
      <c r="B65" s="11"/>
      <c r="C65" s="11"/>
      <c r="D65" s="185"/>
      <c r="E65" s="185"/>
      <c r="F65" s="11"/>
      <c r="G65" s="11"/>
      <c r="H65" s="11"/>
      <c r="I65" s="11"/>
      <c r="J65" s="11"/>
      <c r="K65" s="11"/>
      <c r="L65" s="11"/>
      <c r="M65" s="11"/>
      <c r="N65" s="11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185"/>
      <c r="CE65" s="185"/>
      <c r="CF65" s="185"/>
      <c r="CG65" s="185"/>
      <c r="CL65" s="11"/>
      <c r="CM65" s="11"/>
    </row>
    <row r="66" spans="2:91" s="92" customFormat="1">
      <c r="B66" s="11"/>
      <c r="C66" s="11"/>
      <c r="D66" s="185"/>
      <c r="E66" s="185"/>
      <c r="F66" s="11"/>
      <c r="G66" s="11"/>
      <c r="H66" s="11"/>
      <c r="I66" s="11"/>
      <c r="J66" s="11"/>
      <c r="K66" s="11"/>
      <c r="L66" s="11"/>
      <c r="M66" s="11"/>
      <c r="N66" s="11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185"/>
      <c r="CE66" s="185"/>
      <c r="CF66" s="185"/>
      <c r="CG66" s="185"/>
      <c r="CL66" s="11"/>
      <c r="CM66" s="11"/>
    </row>
    <row r="67" spans="2:91" s="92" customFormat="1">
      <c r="B67" s="11"/>
      <c r="C67" s="11"/>
      <c r="D67" s="185"/>
      <c r="E67" s="185"/>
      <c r="F67" s="11"/>
      <c r="G67" s="11"/>
      <c r="H67" s="11"/>
      <c r="I67" s="11"/>
      <c r="J67" s="11"/>
      <c r="K67" s="11"/>
      <c r="L67" s="11"/>
      <c r="M67" s="11"/>
      <c r="N67" s="11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85"/>
      <c r="BV67" s="185"/>
      <c r="BW67" s="185"/>
      <c r="BX67" s="185"/>
      <c r="BY67" s="185"/>
      <c r="BZ67" s="185"/>
      <c r="CA67" s="185"/>
      <c r="CB67" s="185"/>
      <c r="CC67" s="185"/>
      <c r="CD67" s="185"/>
      <c r="CE67" s="185"/>
      <c r="CF67" s="185"/>
      <c r="CG67" s="185"/>
      <c r="CL67" s="11"/>
      <c r="CM67" s="11"/>
    </row>
    <row r="68" spans="2:91" s="92" customFormat="1">
      <c r="B68" s="11"/>
      <c r="C68" s="11"/>
      <c r="D68" s="185"/>
      <c r="E68" s="185"/>
      <c r="F68" s="11"/>
      <c r="G68" s="11"/>
      <c r="H68" s="11"/>
      <c r="I68" s="11"/>
      <c r="J68" s="11"/>
      <c r="K68" s="11"/>
      <c r="L68" s="11"/>
      <c r="M68" s="11"/>
      <c r="N68" s="11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185"/>
      <c r="CE68" s="185"/>
      <c r="CF68" s="185"/>
      <c r="CG68" s="185"/>
      <c r="CL68" s="11"/>
      <c r="CM68" s="11"/>
    </row>
    <row r="69" spans="2:91" s="92" customFormat="1">
      <c r="B69" s="11"/>
      <c r="C69" s="11"/>
      <c r="D69" s="185"/>
      <c r="E69" s="185"/>
      <c r="F69" s="11"/>
      <c r="G69" s="11"/>
      <c r="H69" s="11"/>
      <c r="I69" s="11"/>
      <c r="J69" s="11"/>
      <c r="K69" s="11"/>
      <c r="L69" s="11"/>
      <c r="M69" s="11"/>
      <c r="N69" s="11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5"/>
      <c r="CE69" s="185"/>
      <c r="CF69" s="185"/>
      <c r="CG69" s="185"/>
      <c r="CL69" s="11"/>
      <c r="CM69" s="11"/>
    </row>
    <row r="70" spans="2:91" s="92" customFormat="1">
      <c r="B70" s="11"/>
      <c r="C70" s="11"/>
      <c r="D70" s="185"/>
      <c r="E70" s="185"/>
      <c r="F70" s="11"/>
      <c r="G70" s="11"/>
      <c r="H70" s="11"/>
      <c r="I70" s="11"/>
      <c r="J70" s="11"/>
      <c r="K70" s="11"/>
      <c r="L70" s="11"/>
      <c r="M70" s="11"/>
      <c r="N70" s="11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L70" s="11"/>
      <c r="CM70" s="11"/>
    </row>
    <row r="71" spans="2:91" s="92" customFormat="1">
      <c r="B71" s="11"/>
      <c r="C71" s="11"/>
      <c r="D71" s="185"/>
      <c r="E71" s="185"/>
      <c r="F71" s="11"/>
      <c r="G71" s="11"/>
      <c r="H71" s="11"/>
      <c r="I71" s="11"/>
      <c r="J71" s="11"/>
      <c r="K71" s="11"/>
      <c r="L71" s="11"/>
      <c r="M71" s="11"/>
      <c r="N71" s="11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5"/>
      <c r="CE71" s="185"/>
      <c r="CF71" s="185"/>
      <c r="CG71" s="185"/>
      <c r="CL71" s="11"/>
      <c r="CM71" s="11"/>
    </row>
    <row r="72" spans="2:91" s="92" customFormat="1">
      <c r="B72" s="11"/>
      <c r="C72" s="11"/>
      <c r="D72" s="185"/>
      <c r="E72" s="185"/>
      <c r="F72" s="11"/>
      <c r="G72" s="11"/>
      <c r="H72" s="11"/>
      <c r="I72" s="11"/>
      <c r="J72" s="11"/>
      <c r="K72" s="11"/>
      <c r="L72" s="11"/>
      <c r="M72" s="11"/>
      <c r="N72" s="11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  <c r="BV72" s="185"/>
      <c r="BW72" s="185"/>
      <c r="BX72" s="185"/>
      <c r="BY72" s="185"/>
      <c r="BZ72" s="185"/>
      <c r="CA72" s="185"/>
      <c r="CB72" s="185"/>
      <c r="CC72" s="185"/>
      <c r="CD72" s="185"/>
      <c r="CE72" s="185"/>
      <c r="CF72" s="185"/>
      <c r="CG72" s="185"/>
      <c r="CL72" s="11"/>
      <c r="CM72" s="11"/>
    </row>
    <row r="73" spans="2:91" s="92" customFormat="1">
      <c r="B73" s="11"/>
      <c r="C73" s="11"/>
      <c r="D73" s="185"/>
      <c r="E73" s="185"/>
      <c r="F73" s="11"/>
      <c r="G73" s="11"/>
      <c r="H73" s="11"/>
      <c r="I73" s="11"/>
      <c r="J73" s="11"/>
      <c r="K73" s="11"/>
      <c r="L73" s="11"/>
      <c r="M73" s="11"/>
      <c r="N73" s="11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  <c r="BV73" s="185"/>
      <c r="BW73" s="185"/>
      <c r="BX73" s="185"/>
      <c r="BY73" s="185"/>
      <c r="BZ73" s="185"/>
      <c r="CA73" s="185"/>
      <c r="CB73" s="185"/>
      <c r="CC73" s="185"/>
      <c r="CD73" s="185"/>
      <c r="CE73" s="185"/>
      <c r="CF73" s="185"/>
      <c r="CG73" s="185"/>
      <c r="CL73" s="11"/>
      <c r="CM73" s="11"/>
    </row>
    <row r="74" spans="2:91" s="92" customFormat="1">
      <c r="B74" s="11"/>
      <c r="C74" s="11"/>
      <c r="D74" s="185"/>
      <c r="E74" s="185"/>
      <c r="F74" s="11"/>
      <c r="G74" s="11"/>
      <c r="H74" s="11"/>
      <c r="I74" s="11"/>
      <c r="J74" s="11"/>
      <c r="K74" s="11"/>
      <c r="L74" s="11"/>
      <c r="M74" s="11"/>
      <c r="N74" s="11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5"/>
      <c r="BH74" s="185"/>
      <c r="BI74" s="185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85"/>
      <c r="BV74" s="185"/>
      <c r="BW74" s="185"/>
      <c r="BX74" s="185"/>
      <c r="BY74" s="185"/>
      <c r="BZ74" s="185"/>
      <c r="CA74" s="185"/>
      <c r="CB74" s="185"/>
      <c r="CC74" s="185"/>
      <c r="CD74" s="185"/>
      <c r="CE74" s="185"/>
      <c r="CF74" s="185"/>
      <c r="CG74" s="185"/>
      <c r="CL74" s="11"/>
      <c r="CM74" s="11"/>
    </row>
    <row r="75" spans="2:91" s="92" customFormat="1">
      <c r="B75" s="11"/>
      <c r="C75" s="11"/>
      <c r="D75" s="185"/>
      <c r="E75" s="185"/>
      <c r="F75" s="11"/>
      <c r="G75" s="11"/>
      <c r="H75" s="11"/>
      <c r="I75" s="11"/>
      <c r="J75" s="11"/>
      <c r="K75" s="11"/>
      <c r="L75" s="11"/>
      <c r="M75" s="11"/>
      <c r="N75" s="11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  <c r="BV75" s="185"/>
      <c r="BW75" s="185"/>
      <c r="BX75" s="185"/>
      <c r="BY75" s="185"/>
      <c r="BZ75" s="185"/>
      <c r="CA75" s="185"/>
      <c r="CB75" s="185"/>
      <c r="CC75" s="185"/>
      <c r="CD75" s="185"/>
      <c r="CE75" s="185"/>
      <c r="CF75" s="185"/>
      <c r="CG75" s="185"/>
      <c r="CL75" s="11"/>
      <c r="CM75" s="11"/>
    </row>
    <row r="76" spans="2:91" s="92" customFormat="1">
      <c r="B76" s="11"/>
      <c r="C76" s="11"/>
      <c r="D76" s="185"/>
      <c r="E76" s="185"/>
      <c r="F76" s="11"/>
      <c r="G76" s="11"/>
      <c r="H76" s="11"/>
      <c r="I76" s="11"/>
      <c r="J76" s="11"/>
      <c r="K76" s="11"/>
      <c r="L76" s="11"/>
      <c r="M76" s="11"/>
      <c r="N76" s="11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185"/>
      <c r="CE76" s="185"/>
      <c r="CF76" s="185"/>
      <c r="CG76" s="185"/>
      <c r="CL76" s="11"/>
      <c r="CM76" s="11"/>
    </row>
    <row r="77" spans="2:91" s="92" customFormat="1">
      <c r="B77" s="11"/>
      <c r="C77" s="11"/>
      <c r="D77" s="185"/>
      <c r="E77" s="185"/>
      <c r="F77" s="11"/>
      <c r="G77" s="11"/>
      <c r="H77" s="11"/>
      <c r="I77" s="11"/>
      <c r="J77" s="11"/>
      <c r="K77" s="11"/>
      <c r="L77" s="11"/>
      <c r="M77" s="11"/>
      <c r="N77" s="11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185"/>
      <c r="CE77" s="185"/>
      <c r="CF77" s="185"/>
      <c r="CG77" s="185"/>
      <c r="CL77" s="11"/>
      <c r="CM77" s="11"/>
    </row>
    <row r="78" spans="2:91" s="92" customFormat="1">
      <c r="B78" s="11"/>
      <c r="C78" s="11"/>
      <c r="D78" s="185"/>
      <c r="E78" s="185"/>
      <c r="F78" s="11"/>
      <c r="G78" s="11"/>
      <c r="H78" s="11"/>
      <c r="I78" s="11"/>
      <c r="J78" s="11"/>
      <c r="K78" s="11"/>
      <c r="L78" s="11"/>
      <c r="M78" s="11"/>
      <c r="N78" s="11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  <c r="BV78" s="185"/>
      <c r="BW78" s="185"/>
      <c r="BX78" s="185"/>
      <c r="BY78" s="185"/>
      <c r="BZ78" s="185"/>
      <c r="CA78" s="185"/>
      <c r="CB78" s="185"/>
      <c r="CC78" s="185"/>
      <c r="CD78" s="185"/>
      <c r="CE78" s="185"/>
      <c r="CF78" s="185"/>
      <c r="CG78" s="185"/>
      <c r="CL78" s="11"/>
      <c r="CM78" s="11"/>
    </row>
    <row r="79" spans="2:91" s="92" customFormat="1">
      <c r="B79" s="11"/>
      <c r="C79" s="11"/>
      <c r="D79" s="185"/>
      <c r="E79" s="185"/>
      <c r="F79" s="11"/>
      <c r="G79" s="11"/>
      <c r="H79" s="11"/>
      <c r="I79" s="11"/>
      <c r="J79" s="11"/>
      <c r="K79" s="11"/>
      <c r="L79" s="11"/>
      <c r="M79" s="11"/>
      <c r="N79" s="11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  <c r="BV79" s="185"/>
      <c r="BW79" s="185"/>
      <c r="BX79" s="185"/>
      <c r="BY79" s="185"/>
      <c r="BZ79" s="185"/>
      <c r="CA79" s="185"/>
      <c r="CB79" s="185"/>
      <c r="CC79" s="185"/>
      <c r="CD79" s="185"/>
      <c r="CE79" s="185"/>
      <c r="CF79" s="185"/>
      <c r="CG79" s="185"/>
      <c r="CL79" s="11"/>
      <c r="CM79" s="11"/>
    </row>
    <row r="80" spans="2:91" s="92" customFormat="1">
      <c r="B80" s="11"/>
      <c r="C80" s="11"/>
      <c r="D80" s="185"/>
      <c r="E80" s="185"/>
      <c r="F80" s="11"/>
      <c r="G80" s="11"/>
      <c r="H80" s="11"/>
      <c r="I80" s="11"/>
      <c r="J80" s="11"/>
      <c r="K80" s="11"/>
      <c r="L80" s="11"/>
      <c r="M80" s="11"/>
      <c r="N80" s="11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  <c r="BV80" s="185"/>
      <c r="BW80" s="185"/>
      <c r="BX80" s="185"/>
      <c r="BY80" s="185"/>
      <c r="BZ80" s="185"/>
      <c r="CA80" s="185"/>
      <c r="CB80" s="185"/>
      <c r="CC80" s="185"/>
      <c r="CD80" s="185"/>
      <c r="CE80" s="185"/>
      <c r="CF80" s="185"/>
      <c r="CG80" s="185"/>
      <c r="CL80" s="11"/>
      <c r="CM80" s="11"/>
    </row>
    <row r="81" spans="2:91" s="92" customFormat="1">
      <c r="B81" s="11"/>
      <c r="C81" s="11"/>
      <c r="D81" s="185"/>
      <c r="E81" s="185"/>
      <c r="F81" s="11"/>
      <c r="G81" s="11"/>
      <c r="H81" s="11"/>
      <c r="I81" s="11"/>
      <c r="J81" s="11"/>
      <c r="K81" s="11"/>
      <c r="L81" s="11"/>
      <c r="M81" s="11"/>
      <c r="N81" s="11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  <c r="BY81" s="185"/>
      <c r="BZ81" s="185"/>
      <c r="CA81" s="185"/>
      <c r="CB81" s="185"/>
      <c r="CC81" s="185"/>
      <c r="CD81" s="185"/>
      <c r="CE81" s="185"/>
      <c r="CF81" s="185"/>
      <c r="CG81" s="185"/>
      <c r="CL81" s="11"/>
      <c r="CM81" s="11"/>
    </row>
    <row r="82" spans="2:91" s="92" customFormat="1">
      <c r="B82" s="11"/>
      <c r="C82" s="11"/>
      <c r="D82" s="185"/>
      <c r="E82" s="185"/>
      <c r="F82" s="11"/>
      <c r="G82" s="11"/>
      <c r="H82" s="11"/>
      <c r="I82" s="11"/>
      <c r="J82" s="11"/>
      <c r="K82" s="11"/>
      <c r="L82" s="11"/>
      <c r="M82" s="11"/>
      <c r="N82" s="11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5"/>
      <c r="CC82" s="185"/>
      <c r="CD82" s="185"/>
      <c r="CE82" s="185"/>
      <c r="CF82" s="185"/>
      <c r="CG82" s="185"/>
      <c r="CL82" s="11"/>
      <c r="CM82" s="11"/>
    </row>
    <row r="83" spans="2:91" s="92" customFormat="1">
      <c r="B83" s="11"/>
      <c r="C83" s="11"/>
      <c r="D83" s="185"/>
      <c r="E83" s="185"/>
      <c r="F83" s="11"/>
      <c r="G83" s="11"/>
      <c r="H83" s="11"/>
      <c r="I83" s="11"/>
      <c r="J83" s="11"/>
      <c r="K83" s="11"/>
      <c r="L83" s="11"/>
      <c r="M83" s="11"/>
      <c r="N83" s="11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B83" s="185"/>
      <c r="CC83" s="185"/>
      <c r="CD83" s="185"/>
      <c r="CE83" s="185"/>
      <c r="CF83" s="185"/>
      <c r="CG83" s="185"/>
      <c r="CL83" s="11"/>
      <c r="CM83" s="11"/>
    </row>
    <row r="84" spans="2:91" s="92" customFormat="1">
      <c r="B84" s="11"/>
      <c r="C84" s="11"/>
      <c r="D84" s="185"/>
      <c r="E84" s="185"/>
      <c r="F84" s="11"/>
      <c r="G84" s="11"/>
      <c r="H84" s="11"/>
      <c r="I84" s="11"/>
      <c r="J84" s="11"/>
      <c r="K84" s="11"/>
      <c r="L84" s="11"/>
      <c r="M84" s="11"/>
      <c r="N84" s="11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85"/>
      <c r="CA84" s="185"/>
      <c r="CB84" s="185"/>
      <c r="CC84" s="185"/>
      <c r="CD84" s="185"/>
      <c r="CE84" s="185"/>
      <c r="CF84" s="185"/>
      <c r="CG84" s="185"/>
      <c r="CL84" s="11"/>
      <c r="CM84" s="11"/>
    </row>
    <row r="85" spans="2:91" s="92" customFormat="1">
      <c r="B85" s="11"/>
      <c r="C85" s="11"/>
      <c r="D85" s="185"/>
      <c r="E85" s="185"/>
      <c r="F85" s="11"/>
      <c r="G85" s="11"/>
      <c r="H85" s="11"/>
      <c r="I85" s="11"/>
      <c r="J85" s="11"/>
      <c r="K85" s="11"/>
      <c r="L85" s="11"/>
      <c r="M85" s="11"/>
      <c r="N85" s="11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  <c r="BV85" s="185"/>
      <c r="BW85" s="185"/>
      <c r="BX85" s="185"/>
      <c r="BY85" s="185"/>
      <c r="BZ85" s="185"/>
      <c r="CA85" s="185"/>
      <c r="CB85" s="185"/>
      <c r="CC85" s="185"/>
      <c r="CD85" s="185"/>
      <c r="CE85" s="185"/>
      <c r="CF85" s="185"/>
      <c r="CG85" s="185"/>
      <c r="CL85" s="11"/>
      <c r="CM85" s="11"/>
    </row>
    <row r="86" spans="2:91" s="92" customFormat="1">
      <c r="B86" s="11"/>
      <c r="C86" s="11"/>
      <c r="D86" s="185"/>
      <c r="E86" s="185"/>
      <c r="F86" s="11"/>
      <c r="G86" s="11"/>
      <c r="H86" s="11"/>
      <c r="I86" s="11"/>
      <c r="J86" s="11"/>
      <c r="K86" s="11"/>
      <c r="L86" s="11"/>
      <c r="M86" s="11"/>
      <c r="N86" s="11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185"/>
      <c r="BX86" s="185"/>
      <c r="BY86" s="185"/>
      <c r="BZ86" s="185"/>
      <c r="CA86" s="185"/>
      <c r="CB86" s="185"/>
      <c r="CC86" s="185"/>
      <c r="CD86" s="185"/>
      <c r="CE86" s="185"/>
      <c r="CF86" s="185"/>
      <c r="CG86" s="185"/>
      <c r="CL86" s="11"/>
      <c r="CM86" s="11"/>
    </row>
    <row r="87" spans="2:91" s="92" customFormat="1">
      <c r="B87" s="11"/>
      <c r="C87" s="11"/>
      <c r="D87" s="185"/>
      <c r="E87" s="185"/>
      <c r="F87" s="11"/>
      <c r="G87" s="11"/>
      <c r="H87" s="11"/>
      <c r="I87" s="11"/>
      <c r="J87" s="11"/>
      <c r="K87" s="11"/>
      <c r="L87" s="11"/>
      <c r="M87" s="11"/>
      <c r="N87" s="11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/>
      <c r="BW87" s="185"/>
      <c r="BX87" s="185"/>
      <c r="BY87" s="185"/>
      <c r="BZ87" s="185"/>
      <c r="CA87" s="185"/>
      <c r="CB87" s="185"/>
      <c r="CC87" s="185"/>
      <c r="CD87" s="185"/>
      <c r="CE87" s="185"/>
      <c r="CF87" s="185"/>
      <c r="CG87" s="185"/>
      <c r="CL87" s="11"/>
      <c r="CM87" s="11"/>
    </row>
    <row r="88" spans="2:91" s="92" customFormat="1">
      <c r="B88" s="11"/>
      <c r="C88" s="11"/>
      <c r="D88" s="185"/>
      <c r="E88" s="185"/>
      <c r="F88" s="11"/>
      <c r="G88" s="11"/>
      <c r="H88" s="11"/>
      <c r="I88" s="11"/>
      <c r="J88" s="11"/>
      <c r="K88" s="11"/>
      <c r="L88" s="11"/>
      <c r="M88" s="11"/>
      <c r="N88" s="11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  <c r="BV88" s="185"/>
      <c r="BW88" s="185"/>
      <c r="BX88" s="185"/>
      <c r="BY88" s="185"/>
      <c r="BZ88" s="185"/>
      <c r="CA88" s="185"/>
      <c r="CB88" s="185"/>
      <c r="CC88" s="185"/>
      <c r="CD88" s="185"/>
      <c r="CE88" s="185"/>
      <c r="CF88" s="185"/>
      <c r="CG88" s="185"/>
      <c r="CL88" s="11"/>
      <c r="CM88" s="11"/>
    </row>
    <row r="89" spans="2:91" s="92" customFormat="1">
      <c r="B89" s="11"/>
      <c r="C89" s="11"/>
      <c r="D89" s="185"/>
      <c r="E89" s="185"/>
      <c r="F89" s="11"/>
      <c r="G89" s="11"/>
      <c r="H89" s="11"/>
      <c r="I89" s="11"/>
      <c r="J89" s="11"/>
      <c r="K89" s="11"/>
      <c r="L89" s="11"/>
      <c r="M89" s="11"/>
      <c r="N89" s="11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  <c r="BV89" s="185"/>
      <c r="BW89" s="185"/>
      <c r="BX89" s="185"/>
      <c r="BY89" s="185"/>
      <c r="BZ89" s="185"/>
      <c r="CA89" s="185"/>
      <c r="CB89" s="185"/>
      <c r="CC89" s="185"/>
      <c r="CD89" s="185"/>
      <c r="CE89" s="185"/>
      <c r="CF89" s="185"/>
      <c r="CG89" s="185"/>
      <c r="CL89" s="11"/>
      <c r="CM89" s="11"/>
    </row>
    <row r="90" spans="2:91" s="92" customFormat="1">
      <c r="B90" s="11"/>
      <c r="C90" s="11"/>
      <c r="D90" s="185"/>
      <c r="E90" s="185"/>
      <c r="F90" s="11"/>
      <c r="G90" s="11"/>
      <c r="H90" s="11"/>
      <c r="I90" s="11"/>
      <c r="J90" s="11"/>
      <c r="K90" s="11"/>
      <c r="L90" s="11"/>
      <c r="M90" s="11"/>
      <c r="N90" s="11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  <c r="BV90" s="185"/>
      <c r="BW90" s="185"/>
      <c r="BX90" s="185"/>
      <c r="BY90" s="185"/>
      <c r="BZ90" s="185"/>
      <c r="CA90" s="185"/>
      <c r="CB90" s="185"/>
      <c r="CC90" s="185"/>
      <c r="CD90" s="185"/>
      <c r="CE90" s="185"/>
      <c r="CF90" s="185"/>
      <c r="CG90" s="185"/>
      <c r="CL90" s="11"/>
      <c r="CM90" s="11"/>
    </row>
    <row r="91" spans="2:91" s="92" customFormat="1">
      <c r="B91" s="11"/>
      <c r="C91" s="11"/>
      <c r="D91" s="185"/>
      <c r="E91" s="185"/>
      <c r="F91" s="11"/>
      <c r="G91" s="11"/>
      <c r="H91" s="11"/>
      <c r="I91" s="11"/>
      <c r="J91" s="11"/>
      <c r="K91" s="11"/>
      <c r="L91" s="11"/>
      <c r="M91" s="11"/>
      <c r="N91" s="11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  <c r="BV91" s="185"/>
      <c r="BW91" s="185"/>
      <c r="BX91" s="185"/>
      <c r="BY91" s="185"/>
      <c r="BZ91" s="185"/>
      <c r="CA91" s="185"/>
      <c r="CB91" s="185"/>
      <c r="CC91" s="185"/>
      <c r="CD91" s="185"/>
      <c r="CE91" s="185"/>
      <c r="CF91" s="185"/>
      <c r="CG91" s="185"/>
      <c r="CL91" s="11"/>
      <c r="CM91" s="11"/>
    </row>
    <row r="92" spans="2:91" s="92" customFormat="1">
      <c r="B92" s="11"/>
      <c r="C92" s="11"/>
      <c r="D92" s="185"/>
      <c r="E92" s="185"/>
      <c r="F92" s="11"/>
      <c r="G92" s="11"/>
      <c r="H92" s="11"/>
      <c r="I92" s="11"/>
      <c r="J92" s="11"/>
      <c r="K92" s="11"/>
      <c r="L92" s="11"/>
      <c r="M92" s="11"/>
      <c r="N92" s="11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  <c r="BV92" s="185"/>
      <c r="BW92" s="185"/>
      <c r="BX92" s="185"/>
      <c r="BY92" s="185"/>
      <c r="BZ92" s="185"/>
      <c r="CA92" s="185"/>
      <c r="CB92" s="185"/>
      <c r="CC92" s="185"/>
      <c r="CD92" s="185"/>
      <c r="CE92" s="185"/>
      <c r="CF92" s="185"/>
      <c r="CG92" s="185"/>
      <c r="CL92" s="11"/>
      <c r="CM92" s="11"/>
    </row>
    <row r="93" spans="2:91" s="92" customFormat="1">
      <c r="B93" s="11"/>
      <c r="C93" s="11"/>
      <c r="D93" s="185"/>
      <c r="E93" s="185"/>
      <c r="F93" s="11"/>
      <c r="G93" s="11"/>
      <c r="H93" s="11"/>
      <c r="I93" s="11"/>
      <c r="J93" s="11"/>
      <c r="K93" s="11"/>
      <c r="L93" s="11"/>
      <c r="M93" s="11"/>
      <c r="N93" s="11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  <c r="BY93" s="185"/>
      <c r="BZ93" s="185"/>
      <c r="CA93" s="185"/>
      <c r="CB93" s="185"/>
      <c r="CC93" s="185"/>
      <c r="CD93" s="185"/>
      <c r="CE93" s="185"/>
      <c r="CF93" s="185"/>
      <c r="CG93" s="185"/>
      <c r="CL93" s="11"/>
      <c r="CM93" s="11"/>
    </row>
    <row r="94" spans="2:91" s="92" customFormat="1">
      <c r="B94" s="11"/>
      <c r="C94" s="11"/>
      <c r="D94" s="185"/>
      <c r="E94" s="185"/>
      <c r="F94" s="11"/>
      <c r="G94" s="11"/>
      <c r="H94" s="11"/>
      <c r="I94" s="11"/>
      <c r="J94" s="11"/>
      <c r="K94" s="11"/>
      <c r="L94" s="11"/>
      <c r="M94" s="11"/>
      <c r="N94" s="11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  <c r="BV94" s="185"/>
      <c r="BW94" s="185"/>
      <c r="BX94" s="185"/>
      <c r="BY94" s="185"/>
      <c r="BZ94" s="185"/>
      <c r="CA94" s="185"/>
      <c r="CB94" s="185"/>
      <c r="CC94" s="185"/>
      <c r="CD94" s="185"/>
      <c r="CE94" s="185"/>
      <c r="CF94" s="185"/>
      <c r="CG94" s="185"/>
      <c r="CL94" s="11"/>
      <c r="CM94" s="11"/>
    </row>
    <row r="95" spans="2:91" s="92" customFormat="1">
      <c r="B95" s="11"/>
      <c r="C95" s="11"/>
      <c r="D95" s="185"/>
      <c r="E95" s="185"/>
      <c r="F95" s="11"/>
      <c r="G95" s="11"/>
      <c r="H95" s="11"/>
      <c r="I95" s="11"/>
      <c r="J95" s="11"/>
      <c r="K95" s="11"/>
      <c r="L95" s="11"/>
      <c r="M95" s="11"/>
      <c r="N95" s="11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85"/>
      <c r="BV95" s="185"/>
      <c r="BW95" s="185"/>
      <c r="BX95" s="185"/>
      <c r="BY95" s="185"/>
      <c r="BZ95" s="185"/>
      <c r="CA95" s="185"/>
      <c r="CB95" s="185"/>
      <c r="CC95" s="185"/>
      <c r="CD95" s="185"/>
      <c r="CE95" s="185"/>
      <c r="CF95" s="185"/>
      <c r="CG95" s="185"/>
      <c r="CL95" s="11"/>
      <c r="CM95" s="11"/>
    </row>
    <row r="96" spans="2:91" s="92" customFormat="1">
      <c r="B96" s="11"/>
      <c r="C96" s="11"/>
      <c r="D96" s="185"/>
      <c r="E96" s="185"/>
      <c r="F96" s="11"/>
      <c r="G96" s="11"/>
      <c r="H96" s="11"/>
      <c r="I96" s="11"/>
      <c r="J96" s="11"/>
      <c r="K96" s="11"/>
      <c r="L96" s="11"/>
      <c r="M96" s="11"/>
      <c r="N96" s="11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85"/>
      <c r="BI96" s="185"/>
      <c r="BJ96" s="185"/>
      <c r="BK96" s="185"/>
      <c r="BL96" s="185"/>
      <c r="BM96" s="185"/>
      <c r="BN96" s="185"/>
      <c r="BO96" s="185"/>
      <c r="BP96" s="185"/>
      <c r="BQ96" s="185"/>
      <c r="BR96" s="185"/>
      <c r="BS96" s="185"/>
      <c r="BT96" s="185"/>
      <c r="BU96" s="185"/>
      <c r="BV96" s="185"/>
      <c r="BW96" s="185"/>
      <c r="BX96" s="185"/>
      <c r="BY96" s="185"/>
      <c r="BZ96" s="185"/>
      <c r="CA96" s="185"/>
      <c r="CB96" s="185"/>
      <c r="CC96" s="185"/>
      <c r="CD96" s="185"/>
      <c r="CE96" s="185"/>
      <c r="CF96" s="185"/>
      <c r="CG96" s="185"/>
      <c r="CL96" s="11"/>
      <c r="CM96" s="11"/>
    </row>
    <row r="97" spans="2:91" s="92" customFormat="1">
      <c r="B97" s="11"/>
      <c r="C97" s="11"/>
      <c r="D97" s="185"/>
      <c r="E97" s="185"/>
      <c r="F97" s="11"/>
      <c r="G97" s="11"/>
      <c r="H97" s="11"/>
      <c r="I97" s="11"/>
      <c r="J97" s="11"/>
      <c r="K97" s="11"/>
      <c r="L97" s="11"/>
      <c r="M97" s="11"/>
      <c r="N97" s="11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185"/>
      <c r="BW97" s="185"/>
      <c r="BX97" s="185"/>
      <c r="BY97" s="185"/>
      <c r="BZ97" s="185"/>
      <c r="CA97" s="185"/>
      <c r="CB97" s="185"/>
      <c r="CC97" s="185"/>
      <c r="CD97" s="185"/>
      <c r="CE97" s="185"/>
      <c r="CF97" s="185"/>
      <c r="CG97" s="185"/>
      <c r="CL97" s="11"/>
      <c r="CM97" s="11"/>
    </row>
    <row r="98" spans="2:91" s="92" customFormat="1">
      <c r="B98" s="11"/>
      <c r="C98" s="11"/>
      <c r="D98" s="185"/>
      <c r="E98" s="185"/>
      <c r="F98" s="11"/>
      <c r="G98" s="11"/>
      <c r="H98" s="11"/>
      <c r="I98" s="11"/>
      <c r="J98" s="11"/>
      <c r="K98" s="11"/>
      <c r="L98" s="11"/>
      <c r="M98" s="11"/>
      <c r="N98" s="11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185"/>
      <c r="BW98" s="185"/>
      <c r="BX98" s="185"/>
      <c r="BY98" s="185"/>
      <c r="BZ98" s="185"/>
      <c r="CA98" s="185"/>
      <c r="CB98" s="185"/>
      <c r="CC98" s="185"/>
      <c r="CD98" s="185"/>
      <c r="CE98" s="185"/>
      <c r="CF98" s="185"/>
      <c r="CG98" s="185"/>
      <c r="CL98" s="11"/>
      <c r="CM98" s="11"/>
    </row>
    <row r="99" spans="2:91" s="92" customFormat="1">
      <c r="B99" s="11"/>
      <c r="C99" s="11"/>
      <c r="D99" s="185"/>
      <c r="E99" s="185"/>
      <c r="F99" s="11"/>
      <c r="G99" s="11"/>
      <c r="H99" s="11"/>
      <c r="I99" s="11"/>
      <c r="J99" s="11"/>
      <c r="K99" s="11"/>
      <c r="L99" s="11"/>
      <c r="M99" s="11"/>
      <c r="N99" s="11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  <c r="BV99" s="185"/>
      <c r="BW99" s="185"/>
      <c r="BX99" s="185"/>
      <c r="BY99" s="185"/>
      <c r="BZ99" s="185"/>
      <c r="CA99" s="185"/>
      <c r="CB99" s="185"/>
      <c r="CC99" s="185"/>
      <c r="CD99" s="185"/>
      <c r="CE99" s="185"/>
      <c r="CF99" s="185"/>
      <c r="CG99" s="185"/>
      <c r="CL99" s="11"/>
      <c r="CM99" s="11"/>
    </row>
    <row r="100" spans="2:91" s="92" customFormat="1">
      <c r="B100" s="11"/>
      <c r="C100" s="11"/>
      <c r="D100" s="185"/>
      <c r="E100" s="185"/>
      <c r="F100" s="11"/>
      <c r="G100" s="11"/>
      <c r="H100" s="11"/>
      <c r="I100" s="11"/>
      <c r="J100" s="11"/>
      <c r="K100" s="11"/>
      <c r="L100" s="11"/>
      <c r="M100" s="11"/>
      <c r="N100" s="11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5"/>
      <c r="AV100" s="185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5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  <c r="BV100" s="185"/>
      <c r="BW100" s="185"/>
      <c r="BX100" s="185"/>
      <c r="BY100" s="185"/>
      <c r="BZ100" s="185"/>
      <c r="CA100" s="185"/>
      <c r="CB100" s="185"/>
      <c r="CC100" s="185"/>
      <c r="CD100" s="185"/>
      <c r="CE100" s="185"/>
      <c r="CF100" s="185"/>
      <c r="CG100" s="185"/>
      <c r="CL100" s="11"/>
      <c r="CM100" s="11"/>
    </row>
    <row r="101" spans="2:91" s="92" customFormat="1">
      <c r="B101" s="11"/>
      <c r="C101" s="11"/>
      <c r="D101" s="185"/>
      <c r="E101" s="185"/>
      <c r="F101" s="11"/>
      <c r="G101" s="11"/>
      <c r="H101" s="11"/>
      <c r="I101" s="11"/>
      <c r="J101" s="11"/>
      <c r="K101" s="11"/>
      <c r="L101" s="11"/>
      <c r="M101" s="11"/>
      <c r="N101" s="11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185"/>
      <c r="AX101" s="185"/>
      <c r="AY101" s="185"/>
      <c r="AZ101" s="185"/>
      <c r="BA101" s="185"/>
      <c r="BB101" s="185"/>
      <c r="BC101" s="185"/>
      <c r="BD101" s="185"/>
      <c r="BE101" s="185"/>
      <c r="BF101" s="185"/>
      <c r="BG101" s="185"/>
      <c r="BH101" s="185"/>
      <c r="BI101" s="185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185"/>
      <c r="BT101" s="185"/>
      <c r="BU101" s="185"/>
      <c r="BV101" s="185"/>
      <c r="BW101" s="185"/>
      <c r="BX101" s="185"/>
      <c r="BY101" s="185"/>
      <c r="BZ101" s="185"/>
      <c r="CA101" s="185"/>
      <c r="CB101" s="185"/>
      <c r="CC101" s="185"/>
      <c r="CD101" s="185"/>
      <c r="CE101" s="185"/>
      <c r="CF101" s="185"/>
      <c r="CG101" s="185"/>
      <c r="CL101" s="11"/>
      <c r="CM101" s="11"/>
    </row>
    <row r="102" spans="2:91" s="92" customFormat="1">
      <c r="B102" s="11"/>
      <c r="C102" s="11"/>
      <c r="D102" s="185"/>
      <c r="E102" s="185"/>
      <c r="F102" s="11"/>
      <c r="G102" s="11"/>
      <c r="H102" s="11"/>
      <c r="I102" s="11"/>
      <c r="J102" s="11"/>
      <c r="K102" s="11"/>
      <c r="L102" s="11"/>
      <c r="M102" s="11"/>
      <c r="N102" s="11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5"/>
      <c r="BS102" s="185"/>
      <c r="BT102" s="185"/>
      <c r="BU102" s="185"/>
      <c r="BV102" s="185"/>
      <c r="BW102" s="185"/>
      <c r="BX102" s="185"/>
      <c r="BY102" s="185"/>
      <c r="BZ102" s="185"/>
      <c r="CA102" s="185"/>
      <c r="CB102" s="185"/>
      <c r="CC102" s="185"/>
      <c r="CD102" s="185"/>
      <c r="CE102" s="185"/>
      <c r="CF102" s="185"/>
      <c r="CG102" s="185"/>
      <c r="CL102" s="11"/>
      <c r="CM102" s="11"/>
    </row>
    <row r="103" spans="2:91" s="92" customFormat="1">
      <c r="B103" s="11"/>
      <c r="C103" s="11"/>
      <c r="D103" s="185"/>
      <c r="E103" s="185"/>
      <c r="F103" s="11"/>
      <c r="G103" s="11"/>
      <c r="H103" s="11"/>
      <c r="I103" s="11"/>
      <c r="J103" s="11"/>
      <c r="K103" s="11"/>
      <c r="L103" s="11"/>
      <c r="M103" s="11"/>
      <c r="N103" s="11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85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85"/>
      <c r="BV103" s="185"/>
      <c r="BW103" s="185"/>
      <c r="BX103" s="185"/>
      <c r="BY103" s="185"/>
      <c r="BZ103" s="185"/>
      <c r="CA103" s="185"/>
      <c r="CB103" s="185"/>
      <c r="CC103" s="185"/>
      <c r="CD103" s="185"/>
      <c r="CE103" s="185"/>
      <c r="CF103" s="185"/>
      <c r="CG103" s="185"/>
      <c r="CL103" s="11"/>
      <c r="CM103" s="11"/>
    </row>
    <row r="104" spans="2:91" s="92" customFormat="1">
      <c r="B104" s="11"/>
      <c r="C104" s="11"/>
      <c r="D104" s="185"/>
      <c r="E104" s="185"/>
      <c r="F104" s="11"/>
      <c r="G104" s="11"/>
      <c r="H104" s="11"/>
      <c r="I104" s="11"/>
      <c r="J104" s="11"/>
      <c r="K104" s="11"/>
      <c r="L104" s="11"/>
      <c r="M104" s="11"/>
      <c r="N104" s="11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85"/>
      <c r="BV104" s="185"/>
      <c r="BW104" s="185"/>
      <c r="BX104" s="185"/>
      <c r="BY104" s="185"/>
      <c r="BZ104" s="185"/>
      <c r="CA104" s="185"/>
      <c r="CB104" s="185"/>
      <c r="CC104" s="185"/>
      <c r="CD104" s="185"/>
      <c r="CE104" s="185"/>
      <c r="CF104" s="185"/>
      <c r="CG104" s="185"/>
      <c r="CL104" s="11"/>
      <c r="CM104" s="11"/>
    </row>
    <row r="105" spans="2:91" s="92" customFormat="1">
      <c r="B105" s="11"/>
      <c r="C105" s="11"/>
      <c r="D105" s="185"/>
      <c r="E105" s="185"/>
      <c r="F105" s="11"/>
      <c r="G105" s="11"/>
      <c r="H105" s="11"/>
      <c r="I105" s="11"/>
      <c r="J105" s="11"/>
      <c r="K105" s="11"/>
      <c r="L105" s="11"/>
      <c r="M105" s="11"/>
      <c r="N105" s="11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5"/>
      <c r="BH105" s="185"/>
      <c r="BI105" s="185"/>
      <c r="BJ105" s="185"/>
      <c r="BK105" s="185"/>
      <c r="BL105" s="185"/>
      <c r="BM105" s="185"/>
      <c r="BN105" s="185"/>
      <c r="BO105" s="185"/>
      <c r="BP105" s="185"/>
      <c r="BQ105" s="185"/>
      <c r="BR105" s="185"/>
      <c r="BS105" s="185"/>
      <c r="BT105" s="185"/>
      <c r="BU105" s="185"/>
      <c r="BV105" s="185"/>
      <c r="BW105" s="185"/>
      <c r="BX105" s="185"/>
      <c r="BY105" s="185"/>
      <c r="BZ105" s="185"/>
      <c r="CA105" s="185"/>
      <c r="CB105" s="185"/>
      <c r="CC105" s="185"/>
      <c r="CD105" s="185"/>
      <c r="CE105" s="185"/>
      <c r="CF105" s="185"/>
      <c r="CG105" s="185"/>
      <c r="CL105" s="11"/>
      <c r="CM105" s="11"/>
    </row>
    <row r="106" spans="2:91" s="92" customFormat="1">
      <c r="B106" s="11"/>
      <c r="C106" s="11"/>
      <c r="D106" s="185"/>
      <c r="E106" s="185"/>
      <c r="F106" s="11"/>
      <c r="G106" s="11"/>
      <c r="H106" s="11"/>
      <c r="I106" s="11"/>
      <c r="J106" s="11"/>
      <c r="K106" s="11"/>
      <c r="L106" s="11"/>
      <c r="M106" s="11"/>
      <c r="N106" s="11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5"/>
      <c r="AZ106" s="185"/>
      <c r="BA106" s="185"/>
      <c r="BB106" s="185"/>
      <c r="BC106" s="185"/>
      <c r="BD106" s="185"/>
      <c r="BE106" s="185"/>
      <c r="BF106" s="185"/>
      <c r="BG106" s="185"/>
      <c r="BH106" s="185"/>
      <c r="BI106" s="185"/>
      <c r="BJ106" s="185"/>
      <c r="BK106" s="185"/>
      <c r="BL106" s="185"/>
      <c r="BM106" s="185"/>
      <c r="BN106" s="185"/>
      <c r="BO106" s="185"/>
      <c r="BP106" s="185"/>
      <c r="BQ106" s="185"/>
      <c r="BR106" s="185"/>
      <c r="BS106" s="185"/>
      <c r="BT106" s="185"/>
      <c r="BU106" s="185"/>
      <c r="BV106" s="185"/>
      <c r="BW106" s="185"/>
      <c r="BX106" s="185"/>
      <c r="BY106" s="185"/>
      <c r="BZ106" s="185"/>
      <c r="CA106" s="185"/>
      <c r="CB106" s="185"/>
      <c r="CC106" s="185"/>
      <c r="CD106" s="185"/>
      <c r="CE106" s="185"/>
      <c r="CF106" s="185"/>
      <c r="CG106" s="185"/>
      <c r="CL106" s="11"/>
      <c r="CM106" s="11"/>
    </row>
    <row r="107" spans="2:91" s="92" customFormat="1">
      <c r="B107" s="11"/>
      <c r="C107" s="11"/>
      <c r="D107" s="185"/>
      <c r="E107" s="185"/>
      <c r="F107" s="11"/>
      <c r="G107" s="11"/>
      <c r="H107" s="11"/>
      <c r="I107" s="11"/>
      <c r="J107" s="11"/>
      <c r="K107" s="11"/>
      <c r="L107" s="11"/>
      <c r="M107" s="11"/>
      <c r="N107" s="11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5"/>
      <c r="AZ107" s="185"/>
      <c r="BA107" s="185"/>
      <c r="BB107" s="185"/>
      <c r="BC107" s="185"/>
      <c r="BD107" s="185"/>
      <c r="BE107" s="185"/>
      <c r="BF107" s="185"/>
      <c r="BG107" s="185"/>
      <c r="BH107" s="185"/>
      <c r="BI107" s="185"/>
      <c r="BJ107" s="185"/>
      <c r="BK107" s="185"/>
      <c r="BL107" s="185"/>
      <c r="BM107" s="185"/>
      <c r="BN107" s="185"/>
      <c r="BO107" s="185"/>
      <c r="BP107" s="185"/>
      <c r="BQ107" s="185"/>
      <c r="BR107" s="185"/>
      <c r="BS107" s="185"/>
      <c r="BT107" s="185"/>
      <c r="BU107" s="185"/>
      <c r="BV107" s="185"/>
      <c r="BW107" s="185"/>
      <c r="BX107" s="185"/>
      <c r="BY107" s="185"/>
      <c r="BZ107" s="185"/>
      <c r="CA107" s="185"/>
      <c r="CB107" s="185"/>
      <c r="CC107" s="185"/>
      <c r="CD107" s="185"/>
      <c r="CE107" s="185"/>
      <c r="CF107" s="185"/>
      <c r="CG107" s="185"/>
      <c r="CL107" s="11"/>
      <c r="CM107" s="11"/>
    </row>
    <row r="108" spans="2:91" s="92" customFormat="1">
      <c r="B108" s="11"/>
      <c r="C108" s="11"/>
      <c r="D108" s="185"/>
      <c r="E108" s="185"/>
      <c r="F108" s="11"/>
      <c r="G108" s="11"/>
      <c r="H108" s="11"/>
      <c r="I108" s="11"/>
      <c r="J108" s="11"/>
      <c r="K108" s="11"/>
      <c r="L108" s="11"/>
      <c r="M108" s="11"/>
      <c r="N108" s="11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5"/>
      <c r="AZ108" s="185"/>
      <c r="BA108" s="185"/>
      <c r="BB108" s="185"/>
      <c r="BC108" s="185"/>
      <c r="BD108" s="185"/>
      <c r="BE108" s="185"/>
      <c r="BF108" s="185"/>
      <c r="BG108" s="185"/>
      <c r="BH108" s="185"/>
      <c r="BI108" s="185"/>
      <c r="BJ108" s="185"/>
      <c r="BK108" s="185"/>
      <c r="BL108" s="185"/>
      <c r="BM108" s="185"/>
      <c r="BN108" s="185"/>
      <c r="BO108" s="185"/>
      <c r="BP108" s="185"/>
      <c r="BQ108" s="185"/>
      <c r="BR108" s="185"/>
      <c r="BS108" s="185"/>
      <c r="BT108" s="185"/>
      <c r="BU108" s="185"/>
      <c r="BV108" s="185"/>
      <c r="BW108" s="185"/>
      <c r="BX108" s="185"/>
      <c r="BY108" s="185"/>
      <c r="BZ108" s="185"/>
      <c r="CA108" s="185"/>
      <c r="CB108" s="185"/>
      <c r="CC108" s="185"/>
      <c r="CD108" s="185"/>
      <c r="CE108" s="185"/>
      <c r="CF108" s="185"/>
      <c r="CG108" s="185"/>
      <c r="CL108" s="11"/>
      <c r="CM108" s="11"/>
    </row>
    <row r="109" spans="2:91" s="92" customFormat="1">
      <c r="B109" s="11"/>
      <c r="C109" s="11"/>
      <c r="D109" s="185"/>
      <c r="E109" s="185"/>
      <c r="F109" s="11"/>
      <c r="G109" s="11"/>
      <c r="H109" s="11"/>
      <c r="I109" s="11"/>
      <c r="J109" s="11"/>
      <c r="K109" s="11"/>
      <c r="L109" s="11"/>
      <c r="M109" s="11"/>
      <c r="N109" s="11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5"/>
      <c r="AZ109" s="185"/>
      <c r="BA109" s="185"/>
      <c r="BB109" s="185"/>
      <c r="BC109" s="185"/>
      <c r="BD109" s="185"/>
      <c r="BE109" s="185"/>
      <c r="BF109" s="185"/>
      <c r="BG109" s="185"/>
      <c r="BH109" s="185"/>
      <c r="BI109" s="185"/>
      <c r="BJ109" s="185"/>
      <c r="BK109" s="185"/>
      <c r="BL109" s="185"/>
      <c r="BM109" s="185"/>
      <c r="BN109" s="185"/>
      <c r="BO109" s="185"/>
      <c r="BP109" s="185"/>
      <c r="BQ109" s="185"/>
      <c r="BR109" s="185"/>
      <c r="BS109" s="185"/>
      <c r="BT109" s="185"/>
      <c r="BU109" s="185"/>
      <c r="BV109" s="185"/>
      <c r="BW109" s="185"/>
      <c r="BX109" s="185"/>
      <c r="BY109" s="185"/>
      <c r="BZ109" s="185"/>
      <c r="CA109" s="185"/>
      <c r="CB109" s="185"/>
      <c r="CC109" s="185"/>
      <c r="CD109" s="185"/>
      <c r="CE109" s="185"/>
      <c r="CF109" s="185"/>
      <c r="CG109" s="185"/>
      <c r="CL109" s="11"/>
      <c r="CM109" s="11"/>
    </row>
    <row r="110" spans="2:91" s="92" customFormat="1">
      <c r="B110" s="11"/>
      <c r="C110" s="11"/>
      <c r="D110" s="185"/>
      <c r="E110" s="185"/>
      <c r="F110" s="11"/>
      <c r="G110" s="11"/>
      <c r="H110" s="11"/>
      <c r="I110" s="11"/>
      <c r="J110" s="11"/>
      <c r="K110" s="11"/>
      <c r="L110" s="11"/>
      <c r="M110" s="11"/>
      <c r="N110" s="11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5"/>
      <c r="AZ110" s="185"/>
      <c r="BA110" s="185"/>
      <c r="BB110" s="185"/>
      <c r="BC110" s="185"/>
      <c r="BD110" s="185"/>
      <c r="BE110" s="185"/>
      <c r="BF110" s="185"/>
      <c r="BG110" s="185"/>
      <c r="BH110" s="185"/>
      <c r="BI110" s="185"/>
      <c r="BJ110" s="185"/>
      <c r="BK110" s="185"/>
      <c r="BL110" s="185"/>
      <c r="BM110" s="185"/>
      <c r="BN110" s="185"/>
      <c r="BO110" s="185"/>
      <c r="BP110" s="185"/>
      <c r="BQ110" s="185"/>
      <c r="BR110" s="185"/>
      <c r="BS110" s="185"/>
      <c r="BT110" s="185"/>
      <c r="BU110" s="185"/>
      <c r="BV110" s="185"/>
      <c r="BW110" s="185"/>
      <c r="BX110" s="185"/>
      <c r="BY110" s="185"/>
      <c r="BZ110" s="185"/>
      <c r="CA110" s="185"/>
      <c r="CB110" s="185"/>
      <c r="CC110" s="185"/>
      <c r="CD110" s="185"/>
      <c r="CE110" s="185"/>
      <c r="CF110" s="185"/>
      <c r="CG110" s="185"/>
      <c r="CL110" s="11"/>
      <c r="CM110" s="11"/>
    </row>
    <row r="111" spans="2:91" s="92" customFormat="1">
      <c r="B111" s="11"/>
      <c r="C111" s="11"/>
      <c r="D111" s="185"/>
      <c r="E111" s="185"/>
      <c r="F111" s="11"/>
      <c r="G111" s="11"/>
      <c r="H111" s="11"/>
      <c r="I111" s="11"/>
      <c r="J111" s="11"/>
      <c r="K111" s="11"/>
      <c r="L111" s="11"/>
      <c r="M111" s="11"/>
      <c r="N111" s="11"/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5"/>
      <c r="Z111" s="185"/>
      <c r="AA111" s="185"/>
      <c r="AB111" s="185"/>
      <c r="AC111" s="185"/>
      <c r="AD111" s="185"/>
      <c r="AE111" s="185"/>
      <c r="AF111" s="185"/>
      <c r="AG111" s="185"/>
      <c r="AH111" s="185"/>
      <c r="AI111" s="185"/>
      <c r="AJ111" s="185"/>
      <c r="AK111" s="185"/>
      <c r="AL111" s="185"/>
      <c r="AM111" s="185"/>
      <c r="AN111" s="185"/>
      <c r="AO111" s="185"/>
      <c r="AP111" s="185"/>
      <c r="AQ111" s="185"/>
      <c r="AR111" s="185"/>
      <c r="AS111" s="185"/>
      <c r="AT111" s="185"/>
      <c r="AU111" s="185"/>
      <c r="AV111" s="185"/>
      <c r="AW111" s="185"/>
      <c r="AX111" s="185"/>
      <c r="AY111" s="185"/>
      <c r="AZ111" s="185"/>
      <c r="BA111" s="185"/>
      <c r="BB111" s="185"/>
      <c r="BC111" s="185"/>
      <c r="BD111" s="185"/>
      <c r="BE111" s="185"/>
      <c r="BF111" s="185"/>
      <c r="BG111" s="185"/>
      <c r="BH111" s="185"/>
      <c r="BI111" s="185"/>
      <c r="BJ111" s="185"/>
      <c r="BK111" s="185"/>
      <c r="BL111" s="185"/>
      <c r="BM111" s="185"/>
      <c r="BN111" s="185"/>
      <c r="BO111" s="185"/>
      <c r="BP111" s="185"/>
      <c r="BQ111" s="185"/>
      <c r="BR111" s="185"/>
      <c r="BS111" s="185"/>
      <c r="BT111" s="185"/>
      <c r="BU111" s="185"/>
      <c r="BV111" s="185"/>
      <c r="BW111" s="185"/>
      <c r="BX111" s="185"/>
      <c r="BY111" s="185"/>
      <c r="BZ111" s="185"/>
      <c r="CA111" s="185"/>
      <c r="CB111" s="185"/>
      <c r="CC111" s="185"/>
      <c r="CD111" s="185"/>
      <c r="CE111" s="185"/>
      <c r="CF111" s="185"/>
      <c r="CG111" s="185"/>
      <c r="CL111" s="11"/>
      <c r="CM111" s="11"/>
    </row>
    <row r="112" spans="2:91" s="92" customFormat="1">
      <c r="B112" s="11"/>
      <c r="C112" s="11"/>
      <c r="D112" s="185"/>
      <c r="E112" s="185"/>
      <c r="F112" s="11"/>
      <c r="G112" s="11"/>
      <c r="H112" s="11"/>
      <c r="I112" s="11"/>
      <c r="J112" s="11"/>
      <c r="K112" s="11"/>
      <c r="L112" s="11"/>
      <c r="M112" s="11"/>
      <c r="N112" s="11"/>
      <c r="O112" s="185"/>
      <c r="P112" s="185"/>
      <c r="Q112" s="185"/>
      <c r="R112" s="185"/>
      <c r="S112" s="185"/>
      <c r="T112" s="185"/>
      <c r="U112" s="185"/>
      <c r="V112" s="185"/>
      <c r="W112" s="185"/>
      <c r="X112" s="185"/>
      <c r="Y112" s="185"/>
      <c r="Z112" s="185"/>
      <c r="AA112" s="185"/>
      <c r="AB112" s="185"/>
      <c r="AC112" s="185"/>
      <c r="AD112" s="185"/>
      <c r="AE112" s="185"/>
      <c r="AF112" s="185"/>
      <c r="AG112" s="185"/>
      <c r="AH112" s="185"/>
      <c r="AI112" s="185"/>
      <c r="AJ112" s="185"/>
      <c r="AK112" s="185"/>
      <c r="AL112" s="185"/>
      <c r="AM112" s="185"/>
      <c r="AN112" s="185"/>
      <c r="AO112" s="185"/>
      <c r="AP112" s="185"/>
      <c r="AQ112" s="185"/>
      <c r="AR112" s="185"/>
      <c r="AS112" s="185"/>
      <c r="AT112" s="185"/>
      <c r="AU112" s="185"/>
      <c r="AV112" s="185"/>
      <c r="AW112" s="185"/>
      <c r="AX112" s="185"/>
      <c r="AY112" s="185"/>
      <c r="AZ112" s="185"/>
      <c r="BA112" s="185"/>
      <c r="BB112" s="185"/>
      <c r="BC112" s="185"/>
      <c r="BD112" s="185"/>
      <c r="BE112" s="185"/>
      <c r="BF112" s="185"/>
      <c r="BG112" s="185"/>
      <c r="BH112" s="185"/>
      <c r="BI112" s="185"/>
      <c r="BJ112" s="185"/>
      <c r="BK112" s="185"/>
      <c r="BL112" s="185"/>
      <c r="BM112" s="185"/>
      <c r="BN112" s="185"/>
      <c r="BO112" s="185"/>
      <c r="BP112" s="185"/>
      <c r="BQ112" s="185"/>
      <c r="BR112" s="185"/>
      <c r="BS112" s="185"/>
      <c r="BT112" s="185"/>
      <c r="BU112" s="185"/>
      <c r="BV112" s="185"/>
      <c r="BW112" s="185"/>
      <c r="BX112" s="185"/>
      <c r="BY112" s="185"/>
      <c r="BZ112" s="185"/>
      <c r="CA112" s="185"/>
      <c r="CB112" s="185"/>
      <c r="CC112" s="185"/>
      <c r="CD112" s="185"/>
      <c r="CE112" s="185"/>
      <c r="CF112" s="185"/>
      <c r="CG112" s="185"/>
      <c r="CL112" s="11"/>
      <c r="CM112" s="11"/>
    </row>
  </sheetData>
  <mergeCells count="6">
    <mergeCell ref="A32:A44"/>
    <mergeCell ref="A2:A3"/>
    <mergeCell ref="B2:B3"/>
    <mergeCell ref="C2:C3"/>
    <mergeCell ref="D2:E2"/>
    <mergeCell ref="A6:A17"/>
  </mergeCells>
  <phoneticPr fontId="2" type="noConversion"/>
  <pageMargins left="0.23622047244094491" right="0.23622047244094491" top="0.74803149606299213" bottom="0.32" header="0.31496062992125984" footer="0.17"/>
  <pageSetup paperSize="8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C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17</v>
      </c>
      <c r="B3" s="252"/>
      <c r="C3" s="252"/>
      <c r="D3" s="252"/>
      <c r="E3" s="264" t="s">
        <v>18</v>
      </c>
      <c r="F3" s="265"/>
      <c r="G3" s="265"/>
      <c r="H3" s="265"/>
      <c r="I3" s="255" t="s">
        <v>19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1</v>
      </c>
      <c r="AG4" s="197">
        <f>COUNTIF($P$5:AG5,AG5)</f>
        <v>2</v>
      </c>
      <c r="AH4" s="197">
        <f>COUNTIF($P$5:AH5,AH5)</f>
        <v>3</v>
      </c>
      <c r="AI4" s="197">
        <f>COUNTIF($P$5:AI5,AI5)</f>
        <v>4</v>
      </c>
      <c r="AJ4" s="197">
        <f>COUNTIF($P$5:AJ5,AJ5)</f>
        <v>5</v>
      </c>
      <c r="AK4" s="197">
        <f>COUNTIF($P$5:AK5,AK5)</f>
        <v>6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1</v>
      </c>
      <c r="AT4" s="197">
        <f>COUNTIF($P$5:AT5,AT5)</f>
        <v>2</v>
      </c>
      <c r="AU4" s="197">
        <f>COUNTIF($P$5:AU5,AU5)</f>
        <v>3</v>
      </c>
      <c r="AV4" s="197">
        <f>COUNTIF($P$5:AV5,AV5)</f>
        <v>4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1</v>
      </c>
      <c r="BA4" s="197">
        <f>COUNTIF($P$5:BA5,BA5)</f>
        <v>2</v>
      </c>
      <c r="BB4" s="197">
        <f>COUNTIF($P$5:BB5,BB5)</f>
        <v>3</v>
      </c>
      <c r="BC4" s="197">
        <f>COUNTIF($P$5:BC5,BC5)</f>
        <v>4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1</v>
      </c>
      <c r="BH4" s="197">
        <f>COUNTIF($P$5:BH5,BH5)</f>
        <v>2</v>
      </c>
      <c r="BI4" s="197">
        <f>COUNTIF($P$5:BI5,BI5)</f>
        <v>3</v>
      </c>
      <c r="BJ4" s="197">
        <f>COUNTIF($P$5:BJ5,BJ5)</f>
        <v>4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5</v>
      </c>
      <c r="BZ4" s="197">
        <f>COUNTIF($P$5:BZ5,BZ5)</f>
        <v>1</v>
      </c>
      <c r="CA4" s="197">
        <f>COUNTIF($P$5:CA5,CA5)</f>
        <v>2</v>
      </c>
      <c r="CB4" s="197">
        <f>COUNTIF($P$5:CB5,CB5)</f>
        <v>3</v>
      </c>
      <c r="CC4" s="197">
        <f>COUNTIF($P$5:CC5,CC5)</f>
        <v>4</v>
      </c>
      <c r="CD4" s="197">
        <f>COUNTIF($P$5:CD5,CD5)</f>
        <v>5</v>
      </c>
      <c r="CE4" s="197">
        <f>COUNTIF($P$5:CE5,CE5)</f>
        <v>1</v>
      </c>
      <c r="CF4" s="197">
        <f>COUNTIF($P$5:CF5,CF5)</f>
        <v>2</v>
      </c>
      <c r="CG4" s="197">
        <f>COUNTIF($P$5:CG5,CG5)</f>
        <v>3</v>
      </c>
      <c r="CH4" s="197">
        <f>COUNTIF($P$5:CH5,CH5)</f>
        <v>4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0.19791666666666663</v>
      </c>
      <c r="C5" s="206">
        <f t="shared" ref="C5:L5" si="0">R9</f>
        <v>0.20624999999999996</v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0.21458333333333329</v>
      </c>
      <c r="C6" s="209">
        <f t="shared" ref="C6:C25" si="4">R10</f>
        <v>0.22291666666666662</v>
      </c>
      <c r="D6" s="209">
        <f t="shared" ref="D6:D25" si="5">S10</f>
        <v>0.22847222222222219</v>
      </c>
      <c r="E6" s="209">
        <f t="shared" ref="E6:E25" si="6">T10</f>
        <v>0.24027777777777773</v>
      </c>
      <c r="F6" s="209">
        <f t="shared" ref="F6:F25" si="7">U10</f>
        <v>0.24791666666666662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51</v>
      </c>
      <c r="S6" s="196" t="str">
        <f t="shared" si="14"/>
        <v>52</v>
      </c>
      <c r="T6" s="196" t="str">
        <f t="shared" si="14"/>
        <v>53</v>
      </c>
      <c r="U6" s="196" t="str">
        <f t="shared" si="14"/>
        <v>54</v>
      </c>
      <c r="V6" s="196" t="str">
        <f t="shared" si="14"/>
        <v>55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71</v>
      </c>
      <c r="AC6" s="196" t="str">
        <f t="shared" si="14"/>
        <v>72</v>
      </c>
      <c r="AD6" s="196" t="str">
        <f t="shared" si="14"/>
        <v>73</v>
      </c>
      <c r="AE6" s="196" t="str">
        <f t="shared" si="14"/>
        <v>74</v>
      </c>
      <c r="AF6" s="196" t="str">
        <f t="shared" si="14"/>
        <v>81</v>
      </c>
      <c r="AG6" s="196" t="str">
        <f t="shared" si="14"/>
        <v>82</v>
      </c>
      <c r="AH6" s="196" t="str">
        <f t="shared" si="14"/>
        <v>83</v>
      </c>
      <c r="AI6" s="196" t="str">
        <f t="shared" si="14"/>
        <v>84</v>
      </c>
      <c r="AJ6" s="196" t="str">
        <f t="shared" si="14"/>
        <v>85</v>
      </c>
      <c r="AK6" s="196" t="str">
        <f t="shared" si="14"/>
        <v>86</v>
      </c>
      <c r="AL6" s="196" t="str">
        <f t="shared" si="14"/>
        <v>91</v>
      </c>
      <c r="AM6" s="196" t="str">
        <f t="shared" si="14"/>
        <v>92</v>
      </c>
      <c r="AN6" s="196" t="str">
        <f t="shared" si="14"/>
        <v>93</v>
      </c>
      <c r="AO6" s="196" t="str">
        <f t="shared" si="14"/>
        <v>94</v>
      </c>
      <c r="AP6" s="196" t="str">
        <f t="shared" si="14"/>
        <v>101</v>
      </c>
      <c r="AQ6" s="196" t="str">
        <f t="shared" si="14"/>
        <v>102</v>
      </c>
      <c r="AR6" s="196" t="str">
        <f t="shared" si="14"/>
        <v>103</v>
      </c>
      <c r="AS6" s="196" t="str">
        <f t="shared" si="14"/>
        <v>111</v>
      </c>
      <c r="AT6" s="196" t="str">
        <f t="shared" si="14"/>
        <v>112</v>
      </c>
      <c r="AU6" s="196" t="str">
        <f t="shared" si="14"/>
        <v>113</v>
      </c>
      <c r="AV6" s="196" t="str">
        <f t="shared" si="14"/>
        <v>114</v>
      </c>
      <c r="AW6" s="196" t="str">
        <f t="shared" si="14"/>
        <v>121</v>
      </c>
      <c r="AX6" s="196" t="str">
        <f t="shared" si="14"/>
        <v>122</v>
      </c>
      <c r="AY6" s="196" t="str">
        <f t="shared" si="14"/>
        <v>123</v>
      </c>
      <c r="AZ6" s="196" t="str">
        <f t="shared" si="14"/>
        <v>131</v>
      </c>
      <c r="BA6" s="196" t="str">
        <f t="shared" si="14"/>
        <v>132</v>
      </c>
      <c r="BB6" s="196" t="str">
        <f t="shared" si="14"/>
        <v>133</v>
      </c>
      <c r="BC6" s="196" t="str">
        <f t="shared" si="14"/>
        <v>134</v>
      </c>
      <c r="BD6" s="196" t="str">
        <f t="shared" si="14"/>
        <v>141</v>
      </c>
      <c r="BE6" s="196" t="str">
        <f t="shared" si="14"/>
        <v>142</v>
      </c>
      <c r="BF6" s="196" t="str">
        <f t="shared" si="14"/>
        <v>143</v>
      </c>
      <c r="BG6" s="196" t="str">
        <f t="shared" si="14"/>
        <v>151</v>
      </c>
      <c r="BH6" s="196" t="str">
        <f t="shared" si="14"/>
        <v>152</v>
      </c>
      <c r="BI6" s="196" t="str">
        <f t="shared" si="14"/>
        <v>153</v>
      </c>
      <c r="BJ6" s="196" t="str">
        <f t="shared" si="14"/>
        <v>154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165</v>
      </c>
      <c r="BP6" s="196" t="str">
        <f t="shared" si="14"/>
        <v>171</v>
      </c>
      <c r="BQ6" s="196" t="str">
        <f t="shared" si="14"/>
        <v>172</v>
      </c>
      <c r="BR6" s="196" t="str">
        <f t="shared" si="14"/>
        <v>173</v>
      </c>
      <c r="BS6" s="196" t="str">
        <f t="shared" si="14"/>
        <v>174</v>
      </c>
      <c r="BT6" s="196" t="str">
        <f t="shared" si="14"/>
        <v>175</v>
      </c>
      <c r="BU6" s="196" t="str">
        <f t="shared" si="14"/>
        <v>181</v>
      </c>
      <c r="BV6" s="196" t="str">
        <f t="shared" si="14"/>
        <v>182</v>
      </c>
      <c r="BW6" s="196" t="str">
        <f t="shared" si="14"/>
        <v>183</v>
      </c>
      <c r="BX6" s="196" t="str">
        <f t="shared" si="14"/>
        <v>184</v>
      </c>
      <c r="BY6" s="196" t="str">
        <f t="shared" si="14"/>
        <v>185</v>
      </c>
      <c r="BZ6" s="196" t="str">
        <f t="shared" si="14"/>
        <v>191</v>
      </c>
      <c r="CA6" s="196" t="str">
        <f t="shared" si="14"/>
        <v>192</v>
      </c>
      <c r="CB6" s="196" t="str">
        <f t="shared" si="14"/>
        <v>193</v>
      </c>
      <c r="CC6" s="196" t="str">
        <f t="shared" ref="CC6:DA6" si="15">CC5&amp;CC4</f>
        <v>194</v>
      </c>
      <c r="CD6" s="196" t="str">
        <f t="shared" si="15"/>
        <v>195</v>
      </c>
      <c r="CE6" s="196" t="str">
        <f t="shared" si="15"/>
        <v>201</v>
      </c>
      <c r="CF6" s="196" t="str">
        <f t="shared" si="15"/>
        <v>202</v>
      </c>
      <c r="CG6" s="196" t="str">
        <f t="shared" si="15"/>
        <v>203</v>
      </c>
      <c r="CH6" s="196" t="str">
        <f t="shared" si="15"/>
        <v>204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0.26041666666666663</v>
      </c>
      <c r="C7" s="209">
        <f t="shared" si="4"/>
        <v>0.26458333333333328</v>
      </c>
      <c r="D7" s="209">
        <f t="shared" si="5"/>
        <v>0.27430555555555552</v>
      </c>
      <c r="E7" s="209">
        <f t="shared" si="6"/>
        <v>0.28125</v>
      </c>
      <c r="F7" s="209">
        <f t="shared" si="7"/>
        <v>0.28888888888888886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수정'!F13</f>
        <v>0.19791666666666663</v>
      </c>
      <c r="Q7" s="193">
        <f>' 평일전체 수정'!G13</f>
        <v>0.20624999999999996</v>
      </c>
      <c r="R7" s="193">
        <f>' 평일전체 수정'!H13</f>
        <v>0.21458333333333329</v>
      </c>
      <c r="S7" s="193">
        <f>' 평일전체 수정'!I13</f>
        <v>0.22291666666666662</v>
      </c>
      <c r="T7" s="193">
        <f>' 평일전체 수정'!J13</f>
        <v>0.22847222222222219</v>
      </c>
      <c r="U7" s="193">
        <f>' 평일전체 수정'!K13</f>
        <v>0.24027777777777773</v>
      </c>
      <c r="V7" s="193">
        <f>' 평일전체 수정'!L13</f>
        <v>0.24791666666666662</v>
      </c>
      <c r="W7" s="193">
        <f>' 평일전체 수정'!M13</f>
        <v>0.26041666666666663</v>
      </c>
      <c r="X7" s="193">
        <f>' 평일전체 수정'!N13</f>
        <v>0.26458333333333328</v>
      </c>
      <c r="Y7" s="193">
        <f>' 평일전체 수정'!O13</f>
        <v>0.27430555555555552</v>
      </c>
      <c r="Z7" s="193">
        <f>' 평일전체 수정'!P13</f>
        <v>0.28125</v>
      </c>
      <c r="AA7" s="193">
        <f>' 평일전체 수정'!Q13</f>
        <v>0.28888888888888886</v>
      </c>
      <c r="AB7" s="193">
        <f>' 평일전체 수정'!R13</f>
        <v>0.29722222222222217</v>
      </c>
      <c r="AC7" s="193">
        <f>' 평일전체 수정'!S13</f>
        <v>0.30416666666666664</v>
      </c>
      <c r="AD7" s="193">
        <f>' 평일전체 수정'!T13</f>
        <v>0.3118055555555555</v>
      </c>
      <c r="AE7" s="193">
        <f>' 평일전체 수정'!U13</f>
        <v>0.3229166666666668</v>
      </c>
      <c r="AF7" s="193">
        <f>' 평일전체 수정'!V13</f>
        <v>0.33333333333333331</v>
      </c>
      <c r="AG7" s="193">
        <f>' 평일전체 수정'!W13</f>
        <v>0.34444444444444444</v>
      </c>
      <c r="AH7" s="193">
        <f>' 평일전체 수정'!X13</f>
        <v>0.35277777777777775</v>
      </c>
      <c r="AI7" s="193">
        <f>' 평일전체 수정'!Y13</f>
        <v>0.35625000000000023</v>
      </c>
      <c r="AJ7" s="193">
        <f>' 평일전체 수정'!Z13</f>
        <v>0.36180555555555555</v>
      </c>
      <c r="AK7" s="193">
        <f>' 평일전체 수정'!AA13</f>
        <v>0.37291666666666695</v>
      </c>
      <c r="AL7" s="193">
        <f>' 평일전체 수정'!AB13</f>
        <v>0.38125000000000031</v>
      </c>
      <c r="AM7" s="193">
        <f>' 평일전체 수정'!AC13</f>
        <v>0.38958333333333367</v>
      </c>
      <c r="AN7" s="193">
        <f>' 평일전체 수정'!AD13</f>
        <v>0.40138888888888885</v>
      </c>
      <c r="AO7" s="193">
        <f>' 평일전체 수정'!AE13</f>
        <v>0.41319444444444364</v>
      </c>
      <c r="AP7" s="193">
        <f>' 평일전체 수정'!AF13</f>
        <v>0.42499999999999966</v>
      </c>
      <c r="AQ7" s="193">
        <f>' 평일전체 수정'!AG13</f>
        <v>0.43680555555555461</v>
      </c>
      <c r="AR7" s="193">
        <f>' 평일전체 수정'!AH13</f>
        <v>0.44861111111110963</v>
      </c>
      <c r="AS7" s="193">
        <f>' 평일전체 수정'!AI13</f>
        <v>0.46041666666666464</v>
      </c>
      <c r="AT7" s="193">
        <f>' 평일전체 수정'!AJ13</f>
        <v>0.47222222222221966</v>
      </c>
      <c r="AU7" s="193">
        <f>' 평일전체 수정'!AK13</f>
        <v>0.48402777777777461</v>
      </c>
      <c r="AV7" s="193">
        <f>' 평일전체 수정'!AL13</f>
        <v>0.49583333333333063</v>
      </c>
      <c r="AW7" s="193">
        <f>' 평일전체 수정'!AM13</f>
        <v>0.50763888888888564</v>
      </c>
      <c r="AX7" s="193">
        <f>' 평일전체 수정'!AN13</f>
        <v>0.5194444444444406</v>
      </c>
      <c r="AY7" s="193">
        <f>' 평일전체 수정'!AO13</f>
        <v>0.53124999999999567</v>
      </c>
      <c r="AZ7" s="193">
        <f>' 평일전체 수정'!AP13</f>
        <v>0.54305555555555063</v>
      </c>
      <c r="BA7" s="193">
        <f>' 평일전체 수정'!AQ13</f>
        <v>0.55486111111110659</v>
      </c>
      <c r="BB7" s="193">
        <f>' 평일전체 수정'!AR13</f>
        <v>0.56666666666666166</v>
      </c>
      <c r="BC7" s="193">
        <f>' 평일전체 수정'!AS13</f>
        <v>0.57847222222221661</v>
      </c>
      <c r="BD7" s="193">
        <f>' 평일전체 수정'!AT13</f>
        <v>0.59027777777777168</v>
      </c>
      <c r="BE7" s="193">
        <f>' 평일전체 수정'!AU13</f>
        <v>0.60208333333332664</v>
      </c>
      <c r="BF7" s="193">
        <f>' 평일전체 수정'!AV13</f>
        <v>0.6138888888888816</v>
      </c>
      <c r="BG7" s="193">
        <f>' 평일전체 수정'!AW13</f>
        <v>0.62569444444443767</v>
      </c>
      <c r="BH7" s="193">
        <f>' 평일전체 수정'!AX13</f>
        <v>0.63749999999999263</v>
      </c>
      <c r="BI7" s="193">
        <f>' 평일전체 수정'!AY13</f>
        <v>0.64930555555554759</v>
      </c>
      <c r="BJ7" s="193">
        <f>' 평일전체 수정'!AZ13</f>
        <v>0.66111111111110266</v>
      </c>
      <c r="BK7" s="193">
        <f>' 평일전체 수정'!BA13</f>
        <v>0.67291666666665761</v>
      </c>
      <c r="BL7" s="193">
        <f>' 평일전체 수정'!BB13</f>
        <v>0.68125000000000002</v>
      </c>
      <c r="BM7" s="193">
        <f>' 평일전체 수정'!BC13</f>
        <v>0.68958333333334265</v>
      </c>
      <c r="BN7" s="193">
        <f>' 평일전체 수정'!BD13</f>
        <v>0.69791666666668462</v>
      </c>
      <c r="BO7" s="193">
        <f>' 평일전체 수정'!BE13</f>
        <v>0.70625000000002758</v>
      </c>
      <c r="BP7" s="193">
        <f>' 평일전체 수정'!BF13</f>
        <v>0.71458333333336965</v>
      </c>
      <c r="BQ7" s="193">
        <f>' 평일전체 수정'!BG13</f>
        <v>0.72013888888888888</v>
      </c>
      <c r="BR7" s="193">
        <f>' 평일전체 수정'!BH13</f>
        <v>0.72986111111111107</v>
      </c>
      <c r="BS7" s="193">
        <f>' 평일전체 수정'!BI13</f>
        <v>0.73611111111111116</v>
      </c>
      <c r="BT7" s="193">
        <f>' 평일전체 수정'!BJ13</f>
        <v>0.74444444444444446</v>
      </c>
      <c r="BU7" s="193">
        <f>' 평일전체 수정'!BK13</f>
        <v>0.75486111111111109</v>
      </c>
      <c r="BV7" s="193">
        <f>' 평일전체 수정'!BL13</f>
        <v>0.76458333333342365</v>
      </c>
      <c r="BW7" s="193">
        <f>' 평일전체 수정'!BM13</f>
        <v>0.77222222222222225</v>
      </c>
      <c r="BX7" s="193">
        <f>' 평일전체 수정'!BN13</f>
        <v>0.78263888888888888</v>
      </c>
      <c r="BY7" s="193">
        <f>' 평일전체 수정'!BO13</f>
        <v>0.78749999999999987</v>
      </c>
      <c r="BZ7" s="193">
        <f>' 평일전체 수정'!BP13</f>
        <v>0.79305555555555562</v>
      </c>
      <c r="CA7" s="193">
        <f>' 평일전체 수정'!BQ13</f>
        <v>0.80555555555555547</v>
      </c>
      <c r="CB7" s="193">
        <f>' 평일전체 수정'!BR13</f>
        <v>0.81388888888888888</v>
      </c>
      <c r="CC7" s="193">
        <f>' 평일전체 수정'!BS13</f>
        <v>0.81874999999999987</v>
      </c>
      <c r="CD7" s="193">
        <f>' 평일전체 수정'!BT13</f>
        <v>0.82708333333333339</v>
      </c>
      <c r="CE7" s="193">
        <f>' 평일전체 수정'!BU13</f>
        <v>0.8354166666666667</v>
      </c>
      <c r="CF7" s="193">
        <f>' 평일전체 수정'!BV13</f>
        <v>0.84583333333333333</v>
      </c>
      <c r="CG7" s="193">
        <f>' 평일전체 수정'!BW13</f>
        <v>0.85763888888888884</v>
      </c>
      <c r="CH7" s="193">
        <f>' 평일전체 수정'!BX13</f>
        <v>0.87152777777777779</v>
      </c>
      <c r="CI7" s="193">
        <f>' 평일전체 수정'!BY13</f>
        <v>0.88541666666666663</v>
      </c>
      <c r="CJ7" s="193">
        <f>' 평일전체 수정'!BZ13</f>
        <v>0.89930555555555558</v>
      </c>
      <c r="CK7" s="193">
        <f>' 평일전체 수정'!CA13</f>
        <v>0.91319444444444464</v>
      </c>
      <c r="CL7" s="193">
        <f>' 평일전체 수정'!CB13</f>
        <v>0.92708333333333359</v>
      </c>
      <c r="CM7" s="193">
        <f>' 평일전체 수정'!CC13</f>
        <v>0.94097222222222265</v>
      </c>
      <c r="CN7" s="193">
        <f>' 평일전체 수정'!CD13</f>
        <v>0.9548611111111116</v>
      </c>
      <c r="CO7" s="193">
        <f>' 평일전체 수정'!CE13</f>
        <v>0.96875000000000067</v>
      </c>
      <c r="CP7" s="193">
        <f>' 평일전체 수정'!CF13</f>
        <v>0.98263888888888962</v>
      </c>
      <c r="CQ7" s="193">
        <f>' 평일전체 수정'!CG13</f>
        <v>0</v>
      </c>
      <c r="CR7" s="193">
        <f>' 평일전체 수정'!CH13</f>
        <v>0</v>
      </c>
      <c r="CS7" s="193">
        <f>' 평일전체 수정'!CI13</f>
        <v>0</v>
      </c>
      <c r="CT7" s="193">
        <f>' 평일전체 수정'!CJ13</f>
        <v>0</v>
      </c>
      <c r="CU7" s="193">
        <f>' 평일전체 수정'!CK13</f>
        <v>0</v>
      </c>
      <c r="CV7" s="193">
        <f>' 평일전체 수정'!CL13</f>
        <v>0</v>
      </c>
      <c r="CW7" s="193">
        <f>' 평일전체 수정'!CM13</f>
        <v>0</v>
      </c>
      <c r="CX7" s="193">
        <f>' 평일전체 수정'!CN13</f>
        <v>0</v>
      </c>
      <c r="CY7" s="193">
        <f>' 평일전체 수정'!CO13</f>
        <v>0</v>
      </c>
      <c r="CZ7" s="193">
        <f>' 평일전체 수정'!CP13</f>
        <v>0</v>
      </c>
      <c r="DA7" s="193">
        <f>' 평일전체 수정'!CQ13</f>
        <v>0</v>
      </c>
    </row>
    <row r="8" spans="1:105" s="196" customFormat="1" ht="36" customHeight="1">
      <c r="A8" s="216">
        <v>7</v>
      </c>
      <c r="B8" s="208">
        <f t="shared" si="3"/>
        <v>0.29722222222222217</v>
      </c>
      <c r="C8" s="209">
        <f t="shared" si="4"/>
        <v>0.30416666666666664</v>
      </c>
      <c r="D8" s="209">
        <f t="shared" si="5"/>
        <v>0.3118055555555555</v>
      </c>
      <c r="E8" s="209">
        <f t="shared" si="6"/>
        <v>0.3229166666666668</v>
      </c>
      <c r="F8" s="209" t="str">
        <f t="shared" si="7"/>
        <v/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0.33333333333333331</v>
      </c>
      <c r="C9" s="209">
        <f t="shared" si="4"/>
        <v>0.34444444444444444</v>
      </c>
      <c r="D9" s="209">
        <f t="shared" si="5"/>
        <v>0.35277777777777775</v>
      </c>
      <c r="E9" s="209">
        <f t="shared" si="6"/>
        <v>0.35625000000000023</v>
      </c>
      <c r="F9" s="209">
        <f t="shared" si="7"/>
        <v>0.36180555555555555</v>
      </c>
      <c r="G9" s="209">
        <f t="shared" si="8"/>
        <v>0.37291666666666695</v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0.19791666666666663</v>
      </c>
      <c r="R9" s="193">
        <f t="shared" ref="R9:AA24" si="16">IFERROR(HLOOKUP($P9&amp;R$8,$P$6:$DA$7,2,0),"")</f>
        <v>0.20624999999999996</v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0.38125000000000031</v>
      </c>
      <c r="C10" s="209">
        <f t="shared" si="4"/>
        <v>0.38958333333333367</v>
      </c>
      <c r="D10" s="209">
        <f t="shared" si="5"/>
        <v>0.40138888888888885</v>
      </c>
      <c r="E10" s="209">
        <f t="shared" si="6"/>
        <v>0.41319444444444364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0.21458333333333329</v>
      </c>
      <c r="R10" s="193">
        <f t="shared" si="16"/>
        <v>0.22291666666666662</v>
      </c>
      <c r="S10" s="193">
        <f t="shared" si="16"/>
        <v>0.22847222222222219</v>
      </c>
      <c r="T10" s="193">
        <f t="shared" si="16"/>
        <v>0.24027777777777773</v>
      </c>
      <c r="U10" s="193">
        <f t="shared" si="16"/>
        <v>0.24791666666666662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0.42499999999999966</v>
      </c>
      <c r="C11" s="209">
        <f t="shared" si="4"/>
        <v>0.43680555555555461</v>
      </c>
      <c r="D11" s="209">
        <f t="shared" si="5"/>
        <v>0.44861111111110963</v>
      </c>
      <c r="E11" s="209" t="str">
        <f t="shared" si="6"/>
        <v/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0.26041666666666663</v>
      </c>
      <c r="R11" s="193">
        <f t="shared" si="16"/>
        <v>0.26458333333333328</v>
      </c>
      <c r="S11" s="193">
        <f t="shared" si="16"/>
        <v>0.27430555555555552</v>
      </c>
      <c r="T11" s="193">
        <f t="shared" si="16"/>
        <v>0.28125</v>
      </c>
      <c r="U11" s="193">
        <f t="shared" si="16"/>
        <v>0.28888888888888886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0.46041666666666464</v>
      </c>
      <c r="C12" s="209">
        <f t="shared" si="4"/>
        <v>0.47222222222221966</v>
      </c>
      <c r="D12" s="209">
        <f t="shared" si="5"/>
        <v>0.48402777777777461</v>
      </c>
      <c r="E12" s="209">
        <f t="shared" si="6"/>
        <v>0.49583333333333063</v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0.29722222222222217</v>
      </c>
      <c r="R12" s="193">
        <f t="shared" si="16"/>
        <v>0.30416666666666664</v>
      </c>
      <c r="S12" s="193">
        <f t="shared" si="16"/>
        <v>0.3118055555555555</v>
      </c>
      <c r="T12" s="193">
        <f t="shared" si="16"/>
        <v>0.3229166666666668</v>
      </c>
      <c r="U12" s="193" t="str">
        <f t="shared" si="16"/>
        <v/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0.50763888888888564</v>
      </c>
      <c r="C13" s="209">
        <f t="shared" si="4"/>
        <v>0.5194444444444406</v>
      </c>
      <c r="D13" s="209">
        <f t="shared" si="5"/>
        <v>0.53124999999999567</v>
      </c>
      <c r="E13" s="209" t="str">
        <f t="shared" si="6"/>
        <v/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0.33333333333333331</v>
      </c>
      <c r="R13" s="193">
        <f t="shared" si="16"/>
        <v>0.34444444444444444</v>
      </c>
      <c r="S13" s="193">
        <f t="shared" si="16"/>
        <v>0.35277777777777775</v>
      </c>
      <c r="T13" s="193">
        <f t="shared" si="16"/>
        <v>0.35625000000000023</v>
      </c>
      <c r="U13" s="193">
        <f t="shared" si="16"/>
        <v>0.36180555555555555</v>
      </c>
      <c r="V13" s="193">
        <f t="shared" si="16"/>
        <v>0.37291666666666695</v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0.54305555555555063</v>
      </c>
      <c r="C14" s="209">
        <f t="shared" si="4"/>
        <v>0.55486111111110659</v>
      </c>
      <c r="D14" s="209">
        <f t="shared" si="5"/>
        <v>0.56666666666666166</v>
      </c>
      <c r="E14" s="209">
        <f t="shared" si="6"/>
        <v>0.57847222222221661</v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0.38125000000000031</v>
      </c>
      <c r="R14" s="193">
        <f t="shared" si="16"/>
        <v>0.38958333333333367</v>
      </c>
      <c r="S14" s="193">
        <f t="shared" si="16"/>
        <v>0.40138888888888885</v>
      </c>
      <c r="T14" s="193">
        <f t="shared" si="16"/>
        <v>0.41319444444444364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0.59027777777777168</v>
      </c>
      <c r="C15" s="209">
        <f t="shared" si="4"/>
        <v>0.60208333333332664</v>
      </c>
      <c r="D15" s="209">
        <f t="shared" si="5"/>
        <v>0.6138888888888816</v>
      </c>
      <c r="E15" s="209" t="str">
        <f t="shared" si="6"/>
        <v/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0.42499999999999966</v>
      </c>
      <c r="R15" s="193">
        <f t="shared" si="16"/>
        <v>0.43680555555555461</v>
      </c>
      <c r="S15" s="193">
        <f t="shared" si="16"/>
        <v>0.44861111111110963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0.62569444444443767</v>
      </c>
      <c r="C16" s="209">
        <f t="shared" si="4"/>
        <v>0.63749999999999263</v>
      </c>
      <c r="D16" s="209">
        <f t="shared" si="5"/>
        <v>0.64930555555554759</v>
      </c>
      <c r="E16" s="209">
        <f t="shared" si="6"/>
        <v>0.66111111111110266</v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0.46041666666666464</v>
      </c>
      <c r="R16" s="193">
        <f t="shared" si="16"/>
        <v>0.47222222222221966</v>
      </c>
      <c r="S16" s="193">
        <f t="shared" si="16"/>
        <v>0.48402777777777461</v>
      </c>
      <c r="T16" s="193">
        <f t="shared" si="16"/>
        <v>0.49583333333333063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0.67291666666665761</v>
      </c>
      <c r="C17" s="209">
        <f t="shared" si="4"/>
        <v>0.68125000000000002</v>
      </c>
      <c r="D17" s="209">
        <f t="shared" si="5"/>
        <v>0.68958333333334265</v>
      </c>
      <c r="E17" s="209">
        <f t="shared" si="6"/>
        <v>0.69791666666668462</v>
      </c>
      <c r="F17" s="209">
        <f t="shared" si="7"/>
        <v>0.70625000000002758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0.50763888888888564</v>
      </c>
      <c r="R17" s="193">
        <f t="shared" si="16"/>
        <v>0.5194444444444406</v>
      </c>
      <c r="S17" s="193">
        <f t="shared" si="16"/>
        <v>0.53124999999999567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0.71458333333336965</v>
      </c>
      <c r="C18" s="209">
        <f t="shared" si="4"/>
        <v>0.72013888888888888</v>
      </c>
      <c r="D18" s="209">
        <f t="shared" si="5"/>
        <v>0.72986111111111107</v>
      </c>
      <c r="E18" s="209">
        <f t="shared" si="6"/>
        <v>0.73611111111111116</v>
      </c>
      <c r="F18" s="209">
        <f t="shared" si="7"/>
        <v>0.74444444444444446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0.54305555555555063</v>
      </c>
      <c r="R18" s="193">
        <f t="shared" si="16"/>
        <v>0.55486111111110659</v>
      </c>
      <c r="S18" s="193">
        <f t="shared" si="16"/>
        <v>0.56666666666666166</v>
      </c>
      <c r="T18" s="193">
        <f t="shared" si="16"/>
        <v>0.57847222222221661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0.75486111111111109</v>
      </c>
      <c r="C19" s="209">
        <f t="shared" si="4"/>
        <v>0.76458333333342365</v>
      </c>
      <c r="D19" s="209">
        <f t="shared" si="5"/>
        <v>0.77222222222222225</v>
      </c>
      <c r="E19" s="209">
        <f t="shared" si="6"/>
        <v>0.78263888888888888</v>
      </c>
      <c r="F19" s="209">
        <f t="shared" si="7"/>
        <v>0.78749999999999987</v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0.59027777777777168</v>
      </c>
      <c r="R19" s="193">
        <f t="shared" si="16"/>
        <v>0.60208333333332664</v>
      </c>
      <c r="S19" s="193">
        <f t="shared" si="16"/>
        <v>0.6138888888888816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0.79305555555555562</v>
      </c>
      <c r="C20" s="209">
        <f t="shared" si="4"/>
        <v>0.80555555555555547</v>
      </c>
      <c r="D20" s="209">
        <f t="shared" si="5"/>
        <v>0.81388888888888888</v>
      </c>
      <c r="E20" s="209">
        <f t="shared" si="6"/>
        <v>0.81874999999999987</v>
      </c>
      <c r="F20" s="209">
        <f t="shared" si="7"/>
        <v>0.82708333333333339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0.62569444444443767</v>
      </c>
      <c r="R20" s="193">
        <f t="shared" si="16"/>
        <v>0.63749999999999263</v>
      </c>
      <c r="S20" s="193">
        <f t="shared" si="16"/>
        <v>0.64930555555554759</v>
      </c>
      <c r="T20" s="193">
        <f t="shared" si="16"/>
        <v>0.66111111111110266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0.8354166666666667</v>
      </c>
      <c r="C21" s="209">
        <f t="shared" si="4"/>
        <v>0.84583333333333333</v>
      </c>
      <c r="D21" s="209">
        <f t="shared" si="5"/>
        <v>0.85763888888888884</v>
      </c>
      <c r="E21" s="209">
        <f t="shared" si="6"/>
        <v>0.87152777777777779</v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0.67291666666665761</v>
      </c>
      <c r="R21" s="193">
        <f t="shared" si="16"/>
        <v>0.68125000000000002</v>
      </c>
      <c r="S21" s="193">
        <f t="shared" si="16"/>
        <v>0.68958333333334265</v>
      </c>
      <c r="T21" s="193">
        <f t="shared" si="16"/>
        <v>0.69791666666668462</v>
      </c>
      <c r="U21" s="193">
        <f t="shared" si="16"/>
        <v>0.70625000000002758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0.88541666666666663</v>
      </c>
      <c r="C22" s="209">
        <f t="shared" si="4"/>
        <v>0.89930555555555558</v>
      </c>
      <c r="D22" s="209">
        <f t="shared" si="5"/>
        <v>0.91319444444444464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0.71458333333336965</v>
      </c>
      <c r="R22" s="193">
        <f t="shared" si="16"/>
        <v>0.72013888888888888</v>
      </c>
      <c r="S22" s="193">
        <f t="shared" si="16"/>
        <v>0.72986111111111107</v>
      </c>
      <c r="T22" s="193">
        <f t="shared" si="16"/>
        <v>0.73611111111111116</v>
      </c>
      <c r="U22" s="193">
        <f t="shared" si="16"/>
        <v>0.74444444444444446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0.92708333333333359</v>
      </c>
      <c r="C23" s="209">
        <f t="shared" si="4"/>
        <v>0.94097222222222265</v>
      </c>
      <c r="D23" s="209">
        <f t="shared" si="5"/>
        <v>0.9548611111111116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0.75486111111111109</v>
      </c>
      <c r="R23" s="193">
        <f t="shared" si="16"/>
        <v>0.76458333333342365</v>
      </c>
      <c r="S23" s="193">
        <f t="shared" si="16"/>
        <v>0.77222222222222225</v>
      </c>
      <c r="T23" s="193">
        <f t="shared" si="16"/>
        <v>0.78263888888888888</v>
      </c>
      <c r="U23" s="193">
        <f t="shared" si="16"/>
        <v>0.78749999999999987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0.96875000000000067</v>
      </c>
      <c r="C24" s="209">
        <f t="shared" si="4"/>
        <v>0.98263888888888962</v>
      </c>
      <c r="D24" s="209" t="str">
        <f t="shared" si="5"/>
        <v/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0.79305555555555562</v>
      </c>
      <c r="R24" s="193">
        <f t="shared" si="16"/>
        <v>0.80555555555555547</v>
      </c>
      <c r="S24" s="193">
        <f t="shared" si="16"/>
        <v>0.81388888888888888</v>
      </c>
      <c r="T24" s="193">
        <f t="shared" si="16"/>
        <v>0.81874999999999987</v>
      </c>
      <c r="U24" s="193">
        <f t="shared" si="16"/>
        <v>0.82708333333333339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0.8354166666666667</v>
      </c>
      <c r="R25" s="193">
        <f t="shared" si="17"/>
        <v>0.84583333333333333</v>
      </c>
      <c r="S25" s="193">
        <f t="shared" si="17"/>
        <v>0.85763888888888884</v>
      </c>
      <c r="T25" s="193">
        <f t="shared" si="17"/>
        <v>0.87152777777777779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0.88541666666666663</v>
      </c>
      <c r="R26" s="193">
        <f t="shared" si="17"/>
        <v>0.89930555555555558</v>
      </c>
      <c r="S26" s="193">
        <f t="shared" si="17"/>
        <v>0.91319444444444464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0.92708333333333359</v>
      </c>
      <c r="R27" s="193">
        <f t="shared" si="17"/>
        <v>0.94097222222222265</v>
      </c>
      <c r="S27" s="193">
        <f t="shared" si="17"/>
        <v>0.9548611111111116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0.96875000000000067</v>
      </c>
      <c r="R28" s="193">
        <f t="shared" si="17"/>
        <v>0.98263888888888962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gZsBdNvY9Z05ULcLO+TwKc9EgoIKYDFRzpGH3IcH8J/VXHCGUWU6Vngc2P4jIr+GZbLWlsZSGbVZgdLVHnR18Q==" saltValue="GcjWI+TcJ6Z2qWcLzIynfA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7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C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20</v>
      </c>
      <c r="B3" s="252"/>
      <c r="C3" s="252"/>
      <c r="D3" s="252"/>
      <c r="E3" s="264" t="s">
        <v>21</v>
      </c>
      <c r="F3" s="265"/>
      <c r="G3" s="265"/>
      <c r="H3" s="265"/>
      <c r="I3" s="255" t="s">
        <v>22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1</v>
      </c>
      <c r="AG4" s="197">
        <f>COUNTIF($P$5:AG5,AG5)</f>
        <v>2</v>
      </c>
      <c r="AH4" s="197">
        <f>COUNTIF($P$5:AH5,AH5)</f>
        <v>3</v>
      </c>
      <c r="AI4" s="197">
        <f>COUNTIF($P$5:AI5,AI5)</f>
        <v>4</v>
      </c>
      <c r="AJ4" s="197">
        <f>COUNTIF($P$5:AJ5,AJ5)</f>
        <v>5</v>
      </c>
      <c r="AK4" s="197">
        <f>COUNTIF($P$5:AK5,AK5)</f>
        <v>6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1</v>
      </c>
      <c r="AT4" s="197">
        <f>COUNTIF($P$5:AT5,AT5)</f>
        <v>2</v>
      </c>
      <c r="AU4" s="197">
        <f>COUNTIF($P$5:AU5,AU5)</f>
        <v>3</v>
      </c>
      <c r="AV4" s="197">
        <f>COUNTIF($P$5:AV5,AV5)</f>
        <v>4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1</v>
      </c>
      <c r="BA4" s="197">
        <f>COUNTIF($P$5:BA5,BA5)</f>
        <v>2</v>
      </c>
      <c r="BB4" s="197">
        <f>COUNTIF($P$5:BB5,BB5)</f>
        <v>3</v>
      </c>
      <c r="BC4" s="197">
        <f>COUNTIF($P$5:BC5,BC5)</f>
        <v>4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1</v>
      </c>
      <c r="BH4" s="197">
        <f>COUNTIF($P$5:BH5,BH5)</f>
        <v>2</v>
      </c>
      <c r="BI4" s="197">
        <f>COUNTIF($P$5:BI5,BI5)</f>
        <v>3</v>
      </c>
      <c r="BJ4" s="197">
        <f>COUNTIF($P$5:BJ5,BJ5)</f>
        <v>4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5</v>
      </c>
      <c r="BZ4" s="197">
        <f>COUNTIF($P$5:BZ5,BZ5)</f>
        <v>1</v>
      </c>
      <c r="CA4" s="197">
        <f>COUNTIF($P$5:CA5,CA5)</f>
        <v>2</v>
      </c>
      <c r="CB4" s="197">
        <f>COUNTIF($P$5:CB5,CB5)</f>
        <v>3</v>
      </c>
      <c r="CC4" s="197">
        <f>COUNTIF($P$5:CC5,CC5)</f>
        <v>4</v>
      </c>
      <c r="CD4" s="197">
        <f>COUNTIF($P$5:CD5,CD5)</f>
        <v>5</v>
      </c>
      <c r="CE4" s="197">
        <f>COUNTIF($P$5:CE5,CE5)</f>
        <v>1</v>
      </c>
      <c r="CF4" s="197">
        <f>COUNTIF($P$5:CF5,CF5)</f>
        <v>2</v>
      </c>
      <c r="CG4" s="197">
        <f>COUNTIF($P$5:CG5,CG5)</f>
        <v>3</v>
      </c>
      <c r="CH4" s="197">
        <f>COUNTIF($P$5:CH5,CH5)</f>
        <v>4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0.19861111111111107</v>
      </c>
      <c r="C5" s="206">
        <f t="shared" ref="C5:L5" si="0">R9</f>
        <v>0.2069444444444444</v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0.21527777777777773</v>
      </c>
      <c r="C6" s="209">
        <f t="shared" ref="C6:C25" si="4">R10</f>
        <v>0.22361111111111107</v>
      </c>
      <c r="D6" s="209">
        <f t="shared" ref="D6:D25" si="5">S10</f>
        <v>0.22916666666666663</v>
      </c>
      <c r="E6" s="209">
        <f t="shared" ref="E6:E25" si="6">T10</f>
        <v>0.24097222222222217</v>
      </c>
      <c r="F6" s="209">
        <f t="shared" ref="F6:F25" si="7">U10</f>
        <v>0.24861111111111106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51</v>
      </c>
      <c r="S6" s="196" t="str">
        <f t="shared" si="14"/>
        <v>52</v>
      </c>
      <c r="T6" s="196" t="str">
        <f t="shared" si="14"/>
        <v>53</v>
      </c>
      <c r="U6" s="196" t="str">
        <f t="shared" si="14"/>
        <v>54</v>
      </c>
      <c r="V6" s="196" t="str">
        <f t="shared" si="14"/>
        <v>55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71</v>
      </c>
      <c r="AC6" s="196" t="str">
        <f t="shared" si="14"/>
        <v>72</v>
      </c>
      <c r="AD6" s="196" t="str">
        <f t="shared" si="14"/>
        <v>73</v>
      </c>
      <c r="AE6" s="196" t="str">
        <f t="shared" si="14"/>
        <v>74</v>
      </c>
      <c r="AF6" s="196" t="str">
        <f t="shared" si="14"/>
        <v>81</v>
      </c>
      <c r="AG6" s="196" t="str">
        <f t="shared" si="14"/>
        <v>82</v>
      </c>
      <c r="AH6" s="196" t="str">
        <f t="shared" si="14"/>
        <v>83</v>
      </c>
      <c r="AI6" s="196" t="str">
        <f t="shared" si="14"/>
        <v>84</v>
      </c>
      <c r="AJ6" s="196" t="str">
        <f t="shared" si="14"/>
        <v>85</v>
      </c>
      <c r="AK6" s="196" t="str">
        <f t="shared" si="14"/>
        <v>86</v>
      </c>
      <c r="AL6" s="196" t="str">
        <f t="shared" si="14"/>
        <v>91</v>
      </c>
      <c r="AM6" s="196" t="str">
        <f t="shared" si="14"/>
        <v>92</v>
      </c>
      <c r="AN6" s="196" t="str">
        <f t="shared" si="14"/>
        <v>93</v>
      </c>
      <c r="AO6" s="196" t="str">
        <f t="shared" si="14"/>
        <v>94</v>
      </c>
      <c r="AP6" s="196" t="str">
        <f t="shared" si="14"/>
        <v>101</v>
      </c>
      <c r="AQ6" s="196" t="str">
        <f t="shared" si="14"/>
        <v>102</v>
      </c>
      <c r="AR6" s="196" t="str">
        <f t="shared" si="14"/>
        <v>103</v>
      </c>
      <c r="AS6" s="196" t="str">
        <f t="shared" si="14"/>
        <v>111</v>
      </c>
      <c r="AT6" s="196" t="str">
        <f t="shared" si="14"/>
        <v>112</v>
      </c>
      <c r="AU6" s="196" t="str">
        <f t="shared" si="14"/>
        <v>113</v>
      </c>
      <c r="AV6" s="196" t="str">
        <f t="shared" si="14"/>
        <v>114</v>
      </c>
      <c r="AW6" s="196" t="str">
        <f t="shared" si="14"/>
        <v>121</v>
      </c>
      <c r="AX6" s="196" t="str">
        <f t="shared" si="14"/>
        <v>122</v>
      </c>
      <c r="AY6" s="196" t="str">
        <f t="shared" si="14"/>
        <v>123</v>
      </c>
      <c r="AZ6" s="196" t="str">
        <f t="shared" si="14"/>
        <v>131</v>
      </c>
      <c r="BA6" s="196" t="str">
        <f t="shared" si="14"/>
        <v>132</v>
      </c>
      <c r="BB6" s="196" t="str">
        <f t="shared" si="14"/>
        <v>133</v>
      </c>
      <c r="BC6" s="196" t="str">
        <f t="shared" si="14"/>
        <v>134</v>
      </c>
      <c r="BD6" s="196" t="str">
        <f t="shared" si="14"/>
        <v>141</v>
      </c>
      <c r="BE6" s="196" t="str">
        <f t="shared" si="14"/>
        <v>142</v>
      </c>
      <c r="BF6" s="196" t="str">
        <f t="shared" si="14"/>
        <v>143</v>
      </c>
      <c r="BG6" s="196" t="str">
        <f t="shared" si="14"/>
        <v>151</v>
      </c>
      <c r="BH6" s="196" t="str">
        <f t="shared" si="14"/>
        <v>152</v>
      </c>
      <c r="BI6" s="196" t="str">
        <f t="shared" si="14"/>
        <v>153</v>
      </c>
      <c r="BJ6" s="196" t="str">
        <f t="shared" si="14"/>
        <v>154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165</v>
      </c>
      <c r="BP6" s="196" t="str">
        <f t="shared" si="14"/>
        <v>171</v>
      </c>
      <c r="BQ6" s="196" t="str">
        <f t="shared" si="14"/>
        <v>172</v>
      </c>
      <c r="BR6" s="196" t="str">
        <f t="shared" si="14"/>
        <v>173</v>
      </c>
      <c r="BS6" s="196" t="str">
        <f t="shared" si="14"/>
        <v>174</v>
      </c>
      <c r="BT6" s="196" t="str">
        <f t="shared" si="14"/>
        <v>175</v>
      </c>
      <c r="BU6" s="196" t="str">
        <f t="shared" si="14"/>
        <v>181</v>
      </c>
      <c r="BV6" s="196" t="str">
        <f t="shared" si="14"/>
        <v>182</v>
      </c>
      <c r="BW6" s="196" t="str">
        <f t="shared" si="14"/>
        <v>183</v>
      </c>
      <c r="BX6" s="196" t="str">
        <f t="shared" si="14"/>
        <v>184</v>
      </c>
      <c r="BY6" s="196" t="str">
        <f t="shared" si="14"/>
        <v>185</v>
      </c>
      <c r="BZ6" s="196" t="str">
        <f t="shared" si="14"/>
        <v>191</v>
      </c>
      <c r="CA6" s="196" t="str">
        <f t="shared" si="14"/>
        <v>192</v>
      </c>
      <c r="CB6" s="196" t="str">
        <f t="shared" si="14"/>
        <v>193</v>
      </c>
      <c r="CC6" s="196" t="str">
        <f t="shared" ref="CC6:DA6" si="15">CC5&amp;CC4</f>
        <v>194</v>
      </c>
      <c r="CD6" s="196" t="str">
        <f t="shared" si="15"/>
        <v>195</v>
      </c>
      <c r="CE6" s="196" t="str">
        <f t="shared" si="15"/>
        <v>201</v>
      </c>
      <c r="CF6" s="196" t="str">
        <f t="shared" si="15"/>
        <v>202</v>
      </c>
      <c r="CG6" s="196" t="str">
        <f t="shared" si="15"/>
        <v>203</v>
      </c>
      <c r="CH6" s="196" t="str">
        <f t="shared" si="15"/>
        <v>204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0.26111111111111107</v>
      </c>
      <c r="C7" s="209">
        <f t="shared" si="4"/>
        <v>0.26527777777777772</v>
      </c>
      <c r="D7" s="209">
        <f t="shared" si="5"/>
        <v>0.27499999999999997</v>
      </c>
      <c r="E7" s="209">
        <f t="shared" si="6"/>
        <v>0.28194444444444444</v>
      </c>
      <c r="F7" s="209">
        <f t="shared" si="7"/>
        <v>0.2895833333333333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수정'!F14</f>
        <v>0.19861111111111107</v>
      </c>
      <c r="Q7" s="193">
        <f>' 평일전체 수정'!G14</f>
        <v>0.2069444444444444</v>
      </c>
      <c r="R7" s="193">
        <f>' 평일전체 수정'!H14</f>
        <v>0.21527777777777773</v>
      </c>
      <c r="S7" s="193">
        <f>' 평일전체 수정'!I14</f>
        <v>0.22361111111111107</v>
      </c>
      <c r="T7" s="193">
        <f>' 평일전체 수정'!J14</f>
        <v>0.22916666666666663</v>
      </c>
      <c r="U7" s="193">
        <f>' 평일전체 수정'!K14</f>
        <v>0.24097222222222217</v>
      </c>
      <c r="V7" s="193">
        <f>' 평일전체 수정'!L14</f>
        <v>0.24861111111111106</v>
      </c>
      <c r="W7" s="193">
        <f>' 평일전체 수정'!M14</f>
        <v>0.26111111111111107</v>
      </c>
      <c r="X7" s="193">
        <f>' 평일전체 수정'!N14</f>
        <v>0.26527777777777772</v>
      </c>
      <c r="Y7" s="193">
        <f>' 평일전체 수정'!O14</f>
        <v>0.27499999999999997</v>
      </c>
      <c r="Z7" s="193">
        <f>' 평일전체 수정'!P14</f>
        <v>0.28194444444444444</v>
      </c>
      <c r="AA7" s="193">
        <f>' 평일전체 수정'!Q14</f>
        <v>0.2895833333333333</v>
      </c>
      <c r="AB7" s="193">
        <f>' 평일전체 수정'!R14</f>
        <v>0.29791666666666661</v>
      </c>
      <c r="AC7" s="193">
        <f>' 평일전체 수정'!S14</f>
        <v>0.30486111111111108</v>
      </c>
      <c r="AD7" s="193">
        <f>' 평일전체 수정'!T14</f>
        <v>0.31249999999999994</v>
      </c>
      <c r="AE7" s="193">
        <f>' 평일전체 수정'!U14</f>
        <v>0.32361111111111124</v>
      </c>
      <c r="AF7" s="193">
        <f>' 평일전체 수정'!V14</f>
        <v>0.33402777777777776</v>
      </c>
      <c r="AG7" s="193">
        <f>' 평일전체 수정'!W14</f>
        <v>0.34513888888888888</v>
      </c>
      <c r="AH7" s="193">
        <f>' 평일전체 수정'!X14</f>
        <v>0.35347222222222219</v>
      </c>
      <c r="AI7" s="193">
        <f>' 평일전체 수정'!Y14</f>
        <v>0.35694444444444468</v>
      </c>
      <c r="AJ7" s="193">
        <f>' 평일전체 수정'!Z14</f>
        <v>0.36249999999999999</v>
      </c>
      <c r="AK7" s="193">
        <f>' 평일전체 수정'!AA14</f>
        <v>0.37361111111111139</v>
      </c>
      <c r="AL7" s="193">
        <f>' 평일전체 수정'!AB14</f>
        <v>0.38194444444444475</v>
      </c>
      <c r="AM7" s="193">
        <f>' 평일전체 수정'!AC14</f>
        <v>0.39027777777777811</v>
      </c>
      <c r="AN7" s="193">
        <f>' 평일전체 수정'!AD14</f>
        <v>0.40208333333333329</v>
      </c>
      <c r="AO7" s="193">
        <f>' 평일전체 수정'!AE14</f>
        <v>0.41388888888888808</v>
      </c>
      <c r="AP7" s="193">
        <f>' 평일전체 수정'!AF14</f>
        <v>0.4256944444444441</v>
      </c>
      <c r="AQ7" s="193">
        <f>' 평일전체 수정'!AG14</f>
        <v>0.43749999999999906</v>
      </c>
      <c r="AR7" s="193">
        <f>' 평일전체 수정'!AH14</f>
        <v>0.44930555555555407</v>
      </c>
      <c r="AS7" s="193">
        <f>' 평일전체 수정'!AI14</f>
        <v>0.46111111111110908</v>
      </c>
      <c r="AT7" s="193">
        <f>' 평일전체 수정'!AJ14</f>
        <v>0.4729166666666641</v>
      </c>
      <c r="AU7" s="193">
        <f>' 평일전체 수정'!AK14</f>
        <v>0.48472222222221906</v>
      </c>
      <c r="AV7" s="193">
        <f>' 평일전체 수정'!AL14</f>
        <v>0.49652777777777507</v>
      </c>
      <c r="AW7" s="193">
        <f>' 평일전체 수정'!AM14</f>
        <v>0.50833333333333008</v>
      </c>
      <c r="AX7" s="193">
        <f>' 평일전체 수정'!AN14</f>
        <v>0.52013888888888504</v>
      </c>
      <c r="AY7" s="193">
        <f>' 평일전체 수정'!AO14</f>
        <v>0.53194444444444011</v>
      </c>
      <c r="AZ7" s="193">
        <f>' 평일전체 수정'!AP14</f>
        <v>0.54374999999999507</v>
      </c>
      <c r="BA7" s="193">
        <f>' 평일전체 수정'!AQ14</f>
        <v>0.55555555555555103</v>
      </c>
      <c r="BB7" s="193">
        <f>' 평일전체 수정'!AR14</f>
        <v>0.5673611111111061</v>
      </c>
      <c r="BC7" s="193">
        <f>' 평일전체 수정'!AS14</f>
        <v>0.57916666666666106</v>
      </c>
      <c r="BD7" s="193">
        <f>' 평일전체 수정'!AT14</f>
        <v>0.59097222222221613</v>
      </c>
      <c r="BE7" s="193">
        <f>' 평일전체 수정'!AU14</f>
        <v>0.60277777777777108</v>
      </c>
      <c r="BF7" s="193">
        <f>' 평일전체 수정'!AV14</f>
        <v>0.61458333333332604</v>
      </c>
      <c r="BG7" s="193">
        <f>' 평일전체 수정'!AW14</f>
        <v>0.62638888888888211</v>
      </c>
      <c r="BH7" s="193">
        <f>' 평일전체 수정'!AX14</f>
        <v>0.63819444444443707</v>
      </c>
      <c r="BI7" s="193">
        <f>' 평일전체 수정'!AY14</f>
        <v>0.64999999999999203</v>
      </c>
      <c r="BJ7" s="193">
        <f>' 평일전체 수정'!AZ14</f>
        <v>0.6618055555555471</v>
      </c>
      <c r="BK7" s="193">
        <f>' 평일전체 수정'!BA14</f>
        <v>0.67361111111110206</v>
      </c>
      <c r="BL7" s="193">
        <f>' 평일전체 수정'!BB14</f>
        <v>0.68194444444444446</v>
      </c>
      <c r="BM7" s="193">
        <f>' 평일전체 수정'!BC14</f>
        <v>0.69027777777778709</v>
      </c>
      <c r="BN7" s="193">
        <f>' 평일전체 수정'!BD14</f>
        <v>0.69861111111112906</v>
      </c>
      <c r="BO7" s="193">
        <f>' 평일전체 수정'!BE14</f>
        <v>0.70694444444447202</v>
      </c>
      <c r="BP7" s="193">
        <f>' 평일전체 수정'!BF14</f>
        <v>0.71527777777781409</v>
      </c>
      <c r="BQ7" s="193">
        <f>' 평일전체 수정'!BG14</f>
        <v>0.72083333333333333</v>
      </c>
      <c r="BR7" s="193">
        <f>' 평일전체 수정'!BH14</f>
        <v>0.73055555555555551</v>
      </c>
      <c r="BS7" s="193">
        <f>' 평일전체 수정'!BI14</f>
        <v>0.7368055555555556</v>
      </c>
      <c r="BT7" s="193">
        <f>' 평일전체 수정'!BJ14</f>
        <v>0.74513888888888891</v>
      </c>
      <c r="BU7" s="193">
        <f>' 평일전체 수정'!BK14</f>
        <v>0.75555555555555554</v>
      </c>
      <c r="BV7" s="193">
        <f>' 평일전체 수정'!BL14</f>
        <v>0.7652777777778681</v>
      </c>
      <c r="BW7" s="193">
        <f>' 평일전체 수정'!BM14</f>
        <v>0.7729166666666667</v>
      </c>
      <c r="BX7" s="193">
        <f>' 평일전체 수정'!BN14</f>
        <v>0.78333333333333333</v>
      </c>
      <c r="BY7" s="193">
        <f>' 평일전체 수정'!BO14</f>
        <v>0.78819444444444431</v>
      </c>
      <c r="BZ7" s="193">
        <f>' 평일전체 수정'!BP14</f>
        <v>0.79375000000000007</v>
      </c>
      <c r="CA7" s="193">
        <f>' 평일전체 수정'!BQ14</f>
        <v>0.80624999999999991</v>
      </c>
      <c r="CB7" s="193">
        <f>' 평일전체 수정'!BR14</f>
        <v>0.81458333333333333</v>
      </c>
      <c r="CC7" s="193">
        <f>' 평일전체 수정'!BS14</f>
        <v>0.81944444444444431</v>
      </c>
      <c r="CD7" s="193">
        <f>' 평일전체 수정'!BT14</f>
        <v>0.82777777777777783</v>
      </c>
      <c r="CE7" s="193">
        <f>' 평일전체 수정'!BU14</f>
        <v>0.83611111111111114</v>
      </c>
      <c r="CF7" s="193">
        <f>' 평일전체 수정'!BV14</f>
        <v>0.84652777777777777</v>
      </c>
      <c r="CG7" s="193">
        <f>' 평일전체 수정'!BW14</f>
        <v>0.85833333333333328</v>
      </c>
      <c r="CH7" s="193">
        <f>' 평일전체 수정'!BX14</f>
        <v>0.87222222222222223</v>
      </c>
      <c r="CI7" s="193">
        <f>' 평일전체 수정'!BY14</f>
        <v>0.88611111111111107</v>
      </c>
      <c r="CJ7" s="193">
        <f>' 평일전체 수정'!BZ14</f>
        <v>0.9</v>
      </c>
      <c r="CK7" s="193">
        <f>' 평일전체 수정'!CA14</f>
        <v>0.91388888888888908</v>
      </c>
      <c r="CL7" s="193">
        <f>' 평일전체 수정'!CB14</f>
        <v>0.92777777777777803</v>
      </c>
      <c r="CM7" s="193">
        <f>' 평일전체 수정'!CC14</f>
        <v>0.9416666666666671</v>
      </c>
      <c r="CN7" s="193">
        <f>' 평일전체 수정'!CD14</f>
        <v>0.95555555555555605</v>
      </c>
      <c r="CO7" s="193">
        <f>' 평일전체 수정'!CE14</f>
        <v>0.96944444444444511</v>
      </c>
      <c r="CP7" s="193">
        <f>' 평일전체 수정'!CF14</f>
        <v>0.98333333333333406</v>
      </c>
      <c r="CQ7" s="193">
        <f>' 평일전체 수정'!CG14</f>
        <v>0</v>
      </c>
      <c r="CR7" s="193">
        <f>' 평일전체 수정'!CH14</f>
        <v>0</v>
      </c>
      <c r="CS7" s="193">
        <f>' 평일전체 수정'!CI14</f>
        <v>0</v>
      </c>
      <c r="CT7" s="193">
        <f>' 평일전체 수정'!CJ14</f>
        <v>0</v>
      </c>
      <c r="CU7" s="193">
        <f>' 평일전체 수정'!CK14</f>
        <v>0</v>
      </c>
      <c r="CV7" s="193">
        <f>' 평일전체 수정'!CL14</f>
        <v>0</v>
      </c>
      <c r="CW7" s="193">
        <f>' 평일전체 수정'!CM14</f>
        <v>0</v>
      </c>
      <c r="CX7" s="193">
        <f>' 평일전체 수정'!CN14</f>
        <v>0</v>
      </c>
      <c r="CY7" s="193">
        <f>' 평일전체 수정'!CO14</f>
        <v>0</v>
      </c>
      <c r="CZ7" s="193">
        <f>' 평일전체 수정'!CP14</f>
        <v>0</v>
      </c>
      <c r="DA7" s="193">
        <f>' 평일전체 수정'!CQ14</f>
        <v>0</v>
      </c>
    </row>
    <row r="8" spans="1:105" s="196" customFormat="1" ht="36" customHeight="1">
      <c r="A8" s="216">
        <v>7</v>
      </c>
      <c r="B8" s="208">
        <f t="shared" si="3"/>
        <v>0.29791666666666661</v>
      </c>
      <c r="C8" s="209">
        <f t="shared" si="4"/>
        <v>0.30486111111111108</v>
      </c>
      <c r="D8" s="209">
        <f t="shared" si="5"/>
        <v>0.31249999999999994</v>
      </c>
      <c r="E8" s="209">
        <f t="shared" si="6"/>
        <v>0.32361111111111124</v>
      </c>
      <c r="F8" s="209" t="str">
        <f t="shared" si="7"/>
        <v/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0.33402777777777776</v>
      </c>
      <c r="C9" s="209">
        <f t="shared" si="4"/>
        <v>0.34513888888888888</v>
      </c>
      <c r="D9" s="209">
        <f t="shared" si="5"/>
        <v>0.35347222222222219</v>
      </c>
      <c r="E9" s="209">
        <f t="shared" si="6"/>
        <v>0.35694444444444468</v>
      </c>
      <c r="F9" s="209">
        <f t="shared" si="7"/>
        <v>0.36249999999999999</v>
      </c>
      <c r="G9" s="209">
        <f t="shared" si="8"/>
        <v>0.37361111111111139</v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0.19861111111111107</v>
      </c>
      <c r="R9" s="193">
        <f t="shared" ref="R9:AA24" si="16">IFERROR(HLOOKUP($P9&amp;R$8,$P$6:$DA$7,2,0),"")</f>
        <v>0.2069444444444444</v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0.38194444444444475</v>
      </c>
      <c r="C10" s="209">
        <f t="shared" si="4"/>
        <v>0.39027777777777811</v>
      </c>
      <c r="D10" s="209">
        <f t="shared" si="5"/>
        <v>0.40208333333333329</v>
      </c>
      <c r="E10" s="209">
        <f t="shared" si="6"/>
        <v>0.41388888888888808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0.21527777777777773</v>
      </c>
      <c r="R10" s="193">
        <f t="shared" si="16"/>
        <v>0.22361111111111107</v>
      </c>
      <c r="S10" s="193">
        <f t="shared" si="16"/>
        <v>0.22916666666666663</v>
      </c>
      <c r="T10" s="193">
        <f t="shared" si="16"/>
        <v>0.24097222222222217</v>
      </c>
      <c r="U10" s="193">
        <f t="shared" si="16"/>
        <v>0.24861111111111106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0.4256944444444441</v>
      </c>
      <c r="C11" s="209">
        <f t="shared" si="4"/>
        <v>0.43749999999999906</v>
      </c>
      <c r="D11" s="209">
        <f t="shared" si="5"/>
        <v>0.44930555555555407</v>
      </c>
      <c r="E11" s="209" t="str">
        <f t="shared" si="6"/>
        <v/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0.26111111111111107</v>
      </c>
      <c r="R11" s="193">
        <f t="shared" si="16"/>
        <v>0.26527777777777772</v>
      </c>
      <c r="S11" s="193">
        <f t="shared" si="16"/>
        <v>0.27499999999999997</v>
      </c>
      <c r="T11" s="193">
        <f t="shared" si="16"/>
        <v>0.28194444444444444</v>
      </c>
      <c r="U11" s="193">
        <f t="shared" si="16"/>
        <v>0.2895833333333333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0.46111111111110908</v>
      </c>
      <c r="C12" s="209">
        <f t="shared" si="4"/>
        <v>0.4729166666666641</v>
      </c>
      <c r="D12" s="209">
        <f t="shared" si="5"/>
        <v>0.48472222222221906</v>
      </c>
      <c r="E12" s="209">
        <f t="shared" si="6"/>
        <v>0.49652777777777507</v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0.29791666666666661</v>
      </c>
      <c r="R12" s="193">
        <f t="shared" si="16"/>
        <v>0.30486111111111108</v>
      </c>
      <c r="S12" s="193">
        <f t="shared" si="16"/>
        <v>0.31249999999999994</v>
      </c>
      <c r="T12" s="193">
        <f t="shared" si="16"/>
        <v>0.32361111111111124</v>
      </c>
      <c r="U12" s="193" t="str">
        <f t="shared" si="16"/>
        <v/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0.50833333333333008</v>
      </c>
      <c r="C13" s="209">
        <f t="shared" si="4"/>
        <v>0.52013888888888504</v>
      </c>
      <c r="D13" s="209">
        <f t="shared" si="5"/>
        <v>0.53194444444444011</v>
      </c>
      <c r="E13" s="209" t="str">
        <f t="shared" si="6"/>
        <v/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0.33402777777777776</v>
      </c>
      <c r="R13" s="193">
        <f t="shared" si="16"/>
        <v>0.34513888888888888</v>
      </c>
      <c r="S13" s="193">
        <f t="shared" si="16"/>
        <v>0.35347222222222219</v>
      </c>
      <c r="T13" s="193">
        <f t="shared" si="16"/>
        <v>0.35694444444444468</v>
      </c>
      <c r="U13" s="193">
        <f t="shared" si="16"/>
        <v>0.36249999999999999</v>
      </c>
      <c r="V13" s="193">
        <f t="shared" si="16"/>
        <v>0.37361111111111139</v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0.54374999999999507</v>
      </c>
      <c r="C14" s="209">
        <f t="shared" si="4"/>
        <v>0.55555555555555103</v>
      </c>
      <c r="D14" s="209">
        <f t="shared" si="5"/>
        <v>0.5673611111111061</v>
      </c>
      <c r="E14" s="209">
        <f t="shared" si="6"/>
        <v>0.57916666666666106</v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0.38194444444444475</v>
      </c>
      <c r="R14" s="193">
        <f t="shared" si="16"/>
        <v>0.39027777777777811</v>
      </c>
      <c r="S14" s="193">
        <f t="shared" si="16"/>
        <v>0.40208333333333329</v>
      </c>
      <c r="T14" s="193">
        <f t="shared" si="16"/>
        <v>0.41388888888888808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0.59097222222221613</v>
      </c>
      <c r="C15" s="209">
        <f t="shared" si="4"/>
        <v>0.60277777777777108</v>
      </c>
      <c r="D15" s="209">
        <f t="shared" si="5"/>
        <v>0.61458333333332604</v>
      </c>
      <c r="E15" s="209" t="str">
        <f t="shared" si="6"/>
        <v/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0.4256944444444441</v>
      </c>
      <c r="R15" s="193">
        <f t="shared" si="16"/>
        <v>0.43749999999999906</v>
      </c>
      <c r="S15" s="193">
        <f t="shared" si="16"/>
        <v>0.44930555555555407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0.62638888888888211</v>
      </c>
      <c r="C16" s="209">
        <f t="shared" si="4"/>
        <v>0.63819444444443707</v>
      </c>
      <c r="D16" s="209">
        <f t="shared" si="5"/>
        <v>0.64999999999999203</v>
      </c>
      <c r="E16" s="209">
        <f t="shared" si="6"/>
        <v>0.6618055555555471</v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0.46111111111110908</v>
      </c>
      <c r="R16" s="193">
        <f t="shared" si="16"/>
        <v>0.4729166666666641</v>
      </c>
      <c r="S16" s="193">
        <f t="shared" si="16"/>
        <v>0.48472222222221906</v>
      </c>
      <c r="T16" s="193">
        <f t="shared" si="16"/>
        <v>0.49652777777777507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0.67361111111110206</v>
      </c>
      <c r="C17" s="209">
        <f t="shared" si="4"/>
        <v>0.68194444444444446</v>
      </c>
      <c r="D17" s="209">
        <f t="shared" si="5"/>
        <v>0.69027777777778709</v>
      </c>
      <c r="E17" s="209">
        <f t="shared" si="6"/>
        <v>0.69861111111112906</v>
      </c>
      <c r="F17" s="209">
        <f t="shared" si="7"/>
        <v>0.70694444444447202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0.50833333333333008</v>
      </c>
      <c r="R17" s="193">
        <f t="shared" si="16"/>
        <v>0.52013888888888504</v>
      </c>
      <c r="S17" s="193">
        <f t="shared" si="16"/>
        <v>0.53194444444444011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0.71527777777781409</v>
      </c>
      <c r="C18" s="209">
        <f t="shared" si="4"/>
        <v>0.72083333333333333</v>
      </c>
      <c r="D18" s="209">
        <f t="shared" si="5"/>
        <v>0.73055555555555551</v>
      </c>
      <c r="E18" s="209">
        <f t="shared" si="6"/>
        <v>0.7368055555555556</v>
      </c>
      <c r="F18" s="209">
        <f t="shared" si="7"/>
        <v>0.74513888888888891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0.54374999999999507</v>
      </c>
      <c r="R18" s="193">
        <f t="shared" si="16"/>
        <v>0.55555555555555103</v>
      </c>
      <c r="S18" s="193">
        <f t="shared" si="16"/>
        <v>0.5673611111111061</v>
      </c>
      <c r="T18" s="193">
        <f t="shared" si="16"/>
        <v>0.57916666666666106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0.75555555555555554</v>
      </c>
      <c r="C19" s="209">
        <f t="shared" si="4"/>
        <v>0.7652777777778681</v>
      </c>
      <c r="D19" s="209">
        <f t="shared" si="5"/>
        <v>0.7729166666666667</v>
      </c>
      <c r="E19" s="209">
        <f t="shared" si="6"/>
        <v>0.78333333333333333</v>
      </c>
      <c r="F19" s="209">
        <f t="shared" si="7"/>
        <v>0.78819444444444431</v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0.59097222222221613</v>
      </c>
      <c r="R19" s="193">
        <f t="shared" si="16"/>
        <v>0.60277777777777108</v>
      </c>
      <c r="S19" s="193">
        <f t="shared" si="16"/>
        <v>0.61458333333332604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0.79375000000000007</v>
      </c>
      <c r="C20" s="209">
        <f t="shared" si="4"/>
        <v>0.80624999999999991</v>
      </c>
      <c r="D20" s="209">
        <f t="shared" si="5"/>
        <v>0.81458333333333333</v>
      </c>
      <c r="E20" s="209">
        <f t="shared" si="6"/>
        <v>0.81944444444444431</v>
      </c>
      <c r="F20" s="209">
        <f t="shared" si="7"/>
        <v>0.82777777777777783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0.62638888888888211</v>
      </c>
      <c r="R20" s="193">
        <f t="shared" si="16"/>
        <v>0.63819444444443707</v>
      </c>
      <c r="S20" s="193">
        <f t="shared" si="16"/>
        <v>0.64999999999999203</v>
      </c>
      <c r="T20" s="193">
        <f t="shared" si="16"/>
        <v>0.6618055555555471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0.83611111111111114</v>
      </c>
      <c r="C21" s="209">
        <f t="shared" si="4"/>
        <v>0.84652777777777777</v>
      </c>
      <c r="D21" s="209">
        <f t="shared" si="5"/>
        <v>0.85833333333333328</v>
      </c>
      <c r="E21" s="209">
        <f t="shared" si="6"/>
        <v>0.87222222222222223</v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0.67361111111110206</v>
      </c>
      <c r="R21" s="193">
        <f t="shared" si="16"/>
        <v>0.68194444444444446</v>
      </c>
      <c r="S21" s="193">
        <f t="shared" si="16"/>
        <v>0.69027777777778709</v>
      </c>
      <c r="T21" s="193">
        <f t="shared" si="16"/>
        <v>0.69861111111112906</v>
      </c>
      <c r="U21" s="193">
        <f t="shared" si="16"/>
        <v>0.70694444444447202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0.88611111111111107</v>
      </c>
      <c r="C22" s="209">
        <f t="shared" si="4"/>
        <v>0.9</v>
      </c>
      <c r="D22" s="209">
        <f t="shared" si="5"/>
        <v>0.91388888888888908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0.71527777777781409</v>
      </c>
      <c r="R22" s="193">
        <f t="shared" si="16"/>
        <v>0.72083333333333333</v>
      </c>
      <c r="S22" s="193">
        <f t="shared" si="16"/>
        <v>0.73055555555555551</v>
      </c>
      <c r="T22" s="193">
        <f t="shared" si="16"/>
        <v>0.7368055555555556</v>
      </c>
      <c r="U22" s="193">
        <f t="shared" si="16"/>
        <v>0.74513888888888891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0.92777777777777803</v>
      </c>
      <c r="C23" s="209">
        <f t="shared" si="4"/>
        <v>0.9416666666666671</v>
      </c>
      <c r="D23" s="209">
        <f t="shared" si="5"/>
        <v>0.95555555555555605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0.75555555555555554</v>
      </c>
      <c r="R23" s="193">
        <f t="shared" si="16"/>
        <v>0.7652777777778681</v>
      </c>
      <c r="S23" s="193">
        <f t="shared" si="16"/>
        <v>0.7729166666666667</v>
      </c>
      <c r="T23" s="193">
        <f t="shared" si="16"/>
        <v>0.78333333333333333</v>
      </c>
      <c r="U23" s="193">
        <f t="shared" si="16"/>
        <v>0.78819444444444431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0.96944444444444511</v>
      </c>
      <c r="C24" s="209">
        <f t="shared" si="4"/>
        <v>0.98333333333333406</v>
      </c>
      <c r="D24" s="209" t="str">
        <f t="shared" si="5"/>
        <v/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0.79375000000000007</v>
      </c>
      <c r="R24" s="193">
        <f t="shared" si="16"/>
        <v>0.80624999999999991</v>
      </c>
      <c r="S24" s="193">
        <f t="shared" si="16"/>
        <v>0.81458333333333333</v>
      </c>
      <c r="T24" s="193">
        <f t="shared" si="16"/>
        <v>0.81944444444444431</v>
      </c>
      <c r="U24" s="193">
        <f t="shared" si="16"/>
        <v>0.82777777777777783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0.83611111111111114</v>
      </c>
      <c r="R25" s="193">
        <f t="shared" si="17"/>
        <v>0.84652777777777777</v>
      </c>
      <c r="S25" s="193">
        <f t="shared" si="17"/>
        <v>0.85833333333333328</v>
      </c>
      <c r="T25" s="193">
        <f t="shared" si="17"/>
        <v>0.87222222222222223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0.88611111111111107</v>
      </c>
      <c r="R26" s="193">
        <f t="shared" si="17"/>
        <v>0.9</v>
      </c>
      <c r="S26" s="193">
        <f t="shared" si="17"/>
        <v>0.91388888888888908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0.92777777777777803</v>
      </c>
      <c r="R27" s="193">
        <f t="shared" si="17"/>
        <v>0.9416666666666671</v>
      </c>
      <c r="S27" s="193">
        <f t="shared" si="17"/>
        <v>0.95555555555555605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0.96944444444444511</v>
      </c>
      <c r="R28" s="193">
        <f t="shared" si="17"/>
        <v>0.98333333333333406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ymqNQWY5U+icxtci/WdkPI56iipIgp8NZ+pm/Ic5n1UrHFvHYgLcLZ3lNZeVi21rw44jka7RFFLGNAy2+6EJUA==" saltValue="Ob0TIG7V5H3yV1RjpUGxvw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6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C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23</v>
      </c>
      <c r="B3" s="252"/>
      <c r="C3" s="252"/>
      <c r="D3" s="252"/>
      <c r="E3" s="264" t="s">
        <v>24</v>
      </c>
      <c r="F3" s="265"/>
      <c r="G3" s="265"/>
      <c r="H3" s="265"/>
      <c r="I3" s="255" t="s">
        <v>25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1</v>
      </c>
      <c r="R4" s="197">
        <f>COUNTIF($P$5:R5,R5)</f>
        <v>2</v>
      </c>
      <c r="S4" s="197">
        <f>COUNTIF($P$5:S5,S5)</f>
        <v>3</v>
      </c>
      <c r="T4" s="197">
        <f>COUNTIF($P$5:T5,T5)</f>
        <v>4</v>
      </c>
      <c r="U4" s="197">
        <f>COUNTIF($P$5:U5,U5)</f>
        <v>5</v>
      </c>
      <c r="V4" s="197">
        <f>COUNTIF($P$5:V5,V5)</f>
        <v>1</v>
      </c>
      <c r="W4" s="197">
        <f>COUNTIF($P$5:W5,W5)</f>
        <v>2</v>
      </c>
      <c r="X4" s="197">
        <f>COUNTIF($P$5:X5,X5)</f>
        <v>3</v>
      </c>
      <c r="Y4" s="197">
        <f>COUNTIF($P$5:Y5,Y5)</f>
        <v>4</v>
      </c>
      <c r="Z4" s="197">
        <f>COUNTIF($P$5:Z5,Z5)</f>
        <v>5</v>
      </c>
      <c r="AA4" s="197">
        <f>COUNTIF($P$5:AA5,AA5)</f>
        <v>1</v>
      </c>
      <c r="AB4" s="197">
        <f>COUNTIF($P$5:AB5,AB5)</f>
        <v>2</v>
      </c>
      <c r="AC4" s="197">
        <f>COUNTIF($P$5:AC5,AC5)</f>
        <v>3</v>
      </c>
      <c r="AD4" s="197">
        <f>COUNTIF($P$5:AD5,AD5)</f>
        <v>4</v>
      </c>
      <c r="AE4" s="197">
        <f>COUNTIF($P$5:AE5,AE5)</f>
        <v>5</v>
      </c>
      <c r="AF4" s="197">
        <f>COUNTIF($P$5:AF5,AF5)</f>
        <v>1</v>
      </c>
      <c r="AG4" s="197">
        <f>COUNTIF($P$5:AG5,AG5)</f>
        <v>2</v>
      </c>
      <c r="AH4" s="197">
        <f>COUNTIF($P$5:AH5,AH5)</f>
        <v>3</v>
      </c>
      <c r="AI4" s="197">
        <f>COUNTIF($P$5:AI5,AI5)</f>
        <v>4</v>
      </c>
      <c r="AJ4" s="197">
        <f>COUNTIF($P$5:AJ5,AJ5)</f>
        <v>5</v>
      </c>
      <c r="AK4" s="197">
        <f>COUNTIF($P$5:AK5,AK5)</f>
        <v>1</v>
      </c>
      <c r="AL4" s="197">
        <f>COUNTIF($P$5:AL5,AL5)</f>
        <v>2</v>
      </c>
      <c r="AM4" s="197">
        <f>COUNTIF($P$5:AM5,AM5)</f>
        <v>3</v>
      </c>
      <c r="AN4" s="197">
        <f>COUNTIF($P$5:AN5,AN5)</f>
        <v>4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4</v>
      </c>
      <c r="AS4" s="197">
        <f>COUNTIF($P$5:AS5,AS5)</f>
        <v>1</v>
      </c>
      <c r="AT4" s="197">
        <f>COUNTIF($P$5:AT5,AT5)</f>
        <v>2</v>
      </c>
      <c r="AU4" s="197">
        <f>COUNTIF($P$5:AU5,AU5)</f>
        <v>3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4</v>
      </c>
      <c r="AZ4" s="197">
        <f>COUNTIF($P$5:AZ5,AZ5)</f>
        <v>1</v>
      </c>
      <c r="BA4" s="197">
        <f>COUNTIF($P$5:BA5,BA5)</f>
        <v>2</v>
      </c>
      <c r="BB4" s="197">
        <f>COUNTIF($P$5:BB5,BB5)</f>
        <v>3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4</v>
      </c>
      <c r="BG4" s="197">
        <f>COUNTIF($P$5:BG5,BG5)</f>
        <v>1</v>
      </c>
      <c r="BH4" s="197">
        <f>COUNTIF($P$5:BH5,BH5)</f>
        <v>2</v>
      </c>
      <c r="BI4" s="197">
        <f>COUNTIF($P$5:BI5,BI5)</f>
        <v>3</v>
      </c>
      <c r="BJ4" s="197">
        <f>COUNTIF($P$5:BJ5,BJ5)</f>
        <v>4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1</v>
      </c>
      <c r="BP4" s="197">
        <f>COUNTIF($P$5:BP5,BP5)</f>
        <v>2</v>
      </c>
      <c r="BQ4" s="197">
        <f>COUNTIF($P$5:BQ5,BQ5)</f>
        <v>3</v>
      </c>
      <c r="BR4" s="197">
        <f>COUNTIF($P$5:BR5,BR5)</f>
        <v>4</v>
      </c>
      <c r="BS4" s="197">
        <f>COUNTIF($P$5:BS5,BS5)</f>
        <v>5</v>
      </c>
      <c r="BT4" s="197">
        <f>COUNTIF($P$5:BT5,BT5)</f>
        <v>6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1</v>
      </c>
      <c r="BZ4" s="197">
        <f>COUNTIF($P$5:BZ5,BZ5)</f>
        <v>2</v>
      </c>
      <c r="CA4" s="197">
        <f>COUNTIF($P$5:CA5,CA5)</f>
        <v>3</v>
      </c>
      <c r="CB4" s="197">
        <f>COUNTIF($P$5:CB5,CB5)</f>
        <v>4</v>
      </c>
      <c r="CC4" s="197">
        <f>COUNTIF($P$5:CC5,CC5)</f>
        <v>5</v>
      </c>
      <c r="CD4" s="197">
        <f>COUNTIF($P$5:CD5,CD5)</f>
        <v>6</v>
      </c>
      <c r="CE4" s="197">
        <f>COUNTIF($P$5:CE5,CE5)</f>
        <v>1</v>
      </c>
      <c r="CF4" s="197">
        <f>COUNTIF($P$5:CF5,CF5)</f>
        <v>2</v>
      </c>
      <c r="CG4" s="197">
        <f>COUNTIF($P$5:CG5,CG5)</f>
        <v>3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0.20277777777777775</v>
      </c>
      <c r="C5" s="206" t="str">
        <f t="shared" ref="C5:L5" si="0">R9</f>
        <v/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0.21111111111111108</v>
      </c>
      <c r="C6" s="209">
        <f t="shared" ref="C6:C25" si="4">R10</f>
        <v>0.21944444444444441</v>
      </c>
      <c r="D6" s="209">
        <f t="shared" ref="D6:D25" si="5">S10</f>
        <v>0.22777777777777775</v>
      </c>
      <c r="E6" s="209">
        <f t="shared" ref="E6:E25" si="6">T10</f>
        <v>0.23333333333333331</v>
      </c>
      <c r="F6" s="209">
        <f t="shared" ref="F6:F25" si="7">U10</f>
        <v>0.24513888888888885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51</v>
      </c>
      <c r="R6" s="196" t="str">
        <f t="shared" si="14"/>
        <v>52</v>
      </c>
      <c r="S6" s="196" t="str">
        <f t="shared" si="14"/>
        <v>53</v>
      </c>
      <c r="T6" s="196" t="str">
        <f t="shared" si="14"/>
        <v>54</v>
      </c>
      <c r="U6" s="196" t="str">
        <f t="shared" si="14"/>
        <v>55</v>
      </c>
      <c r="V6" s="196" t="str">
        <f t="shared" si="14"/>
        <v>61</v>
      </c>
      <c r="W6" s="196" t="str">
        <f t="shared" si="14"/>
        <v>62</v>
      </c>
      <c r="X6" s="196" t="str">
        <f t="shared" si="14"/>
        <v>63</v>
      </c>
      <c r="Y6" s="196" t="str">
        <f t="shared" si="14"/>
        <v>64</v>
      </c>
      <c r="Z6" s="196" t="str">
        <f t="shared" si="14"/>
        <v>65</v>
      </c>
      <c r="AA6" s="196" t="str">
        <f t="shared" si="14"/>
        <v>71</v>
      </c>
      <c r="AB6" s="196" t="str">
        <f t="shared" si="14"/>
        <v>72</v>
      </c>
      <c r="AC6" s="196" t="str">
        <f t="shared" si="14"/>
        <v>73</v>
      </c>
      <c r="AD6" s="196" t="str">
        <f t="shared" si="14"/>
        <v>74</v>
      </c>
      <c r="AE6" s="196" t="str">
        <f t="shared" si="14"/>
        <v>75</v>
      </c>
      <c r="AF6" s="196" t="str">
        <f t="shared" si="14"/>
        <v>81</v>
      </c>
      <c r="AG6" s="196" t="str">
        <f t="shared" si="14"/>
        <v>82</v>
      </c>
      <c r="AH6" s="196" t="str">
        <f t="shared" si="14"/>
        <v>83</v>
      </c>
      <c r="AI6" s="196" t="str">
        <f t="shared" si="14"/>
        <v>84</v>
      </c>
      <c r="AJ6" s="196" t="str">
        <f t="shared" si="14"/>
        <v>85</v>
      </c>
      <c r="AK6" s="196" t="str">
        <f t="shared" si="14"/>
        <v>91</v>
      </c>
      <c r="AL6" s="196" t="str">
        <f t="shared" si="14"/>
        <v>92</v>
      </c>
      <c r="AM6" s="196" t="str">
        <f t="shared" si="14"/>
        <v>93</v>
      </c>
      <c r="AN6" s="196" t="str">
        <f t="shared" si="14"/>
        <v>94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104</v>
      </c>
      <c r="AS6" s="196" t="str">
        <f t="shared" si="14"/>
        <v>111</v>
      </c>
      <c r="AT6" s="196" t="str">
        <f t="shared" si="14"/>
        <v>112</v>
      </c>
      <c r="AU6" s="196" t="str">
        <f t="shared" si="14"/>
        <v>113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124</v>
      </c>
      <c r="AZ6" s="196" t="str">
        <f t="shared" si="14"/>
        <v>131</v>
      </c>
      <c r="BA6" s="196" t="str">
        <f t="shared" si="14"/>
        <v>132</v>
      </c>
      <c r="BB6" s="196" t="str">
        <f t="shared" si="14"/>
        <v>133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144</v>
      </c>
      <c r="BG6" s="196" t="str">
        <f t="shared" si="14"/>
        <v>151</v>
      </c>
      <c r="BH6" s="196" t="str">
        <f t="shared" si="14"/>
        <v>152</v>
      </c>
      <c r="BI6" s="196" t="str">
        <f t="shared" si="14"/>
        <v>153</v>
      </c>
      <c r="BJ6" s="196" t="str">
        <f t="shared" si="14"/>
        <v>154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171</v>
      </c>
      <c r="BP6" s="196" t="str">
        <f t="shared" si="14"/>
        <v>172</v>
      </c>
      <c r="BQ6" s="196" t="str">
        <f t="shared" si="14"/>
        <v>173</v>
      </c>
      <c r="BR6" s="196" t="str">
        <f t="shared" si="14"/>
        <v>174</v>
      </c>
      <c r="BS6" s="196" t="str">
        <f t="shared" si="14"/>
        <v>175</v>
      </c>
      <c r="BT6" s="196" t="str">
        <f t="shared" si="14"/>
        <v>176</v>
      </c>
      <c r="BU6" s="196" t="str">
        <f t="shared" si="14"/>
        <v>181</v>
      </c>
      <c r="BV6" s="196" t="str">
        <f t="shared" si="14"/>
        <v>182</v>
      </c>
      <c r="BW6" s="196" t="str">
        <f t="shared" si="14"/>
        <v>183</v>
      </c>
      <c r="BX6" s="196" t="str">
        <f t="shared" si="14"/>
        <v>184</v>
      </c>
      <c r="BY6" s="196" t="str">
        <f t="shared" si="14"/>
        <v>191</v>
      </c>
      <c r="BZ6" s="196" t="str">
        <f t="shared" si="14"/>
        <v>192</v>
      </c>
      <c r="CA6" s="196" t="str">
        <f t="shared" si="14"/>
        <v>193</v>
      </c>
      <c r="CB6" s="196" t="str">
        <f t="shared" si="14"/>
        <v>194</v>
      </c>
      <c r="CC6" s="196" t="str">
        <f t="shared" ref="CC6:DA6" si="15">CC5&amp;CC4</f>
        <v>195</v>
      </c>
      <c r="CD6" s="196" t="str">
        <f t="shared" si="15"/>
        <v>196</v>
      </c>
      <c r="CE6" s="196" t="str">
        <f t="shared" si="15"/>
        <v>201</v>
      </c>
      <c r="CF6" s="196" t="str">
        <f t="shared" si="15"/>
        <v>202</v>
      </c>
      <c r="CG6" s="196" t="str">
        <f t="shared" si="15"/>
        <v>203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233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0.25277777777777771</v>
      </c>
      <c r="C7" s="209">
        <f t="shared" si="4"/>
        <v>0.26527777777777772</v>
      </c>
      <c r="D7" s="209">
        <f t="shared" si="5"/>
        <v>0.26944444444444438</v>
      </c>
      <c r="E7" s="209">
        <f t="shared" si="6"/>
        <v>0.27916666666666662</v>
      </c>
      <c r="F7" s="209">
        <f t="shared" si="7"/>
        <v>0.28611111111111109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수정'!F15</f>
        <v>0.20277777777777775</v>
      </c>
      <c r="Q7" s="193">
        <f>' 평일전체 수정'!G15</f>
        <v>0.21111111111111108</v>
      </c>
      <c r="R7" s="193">
        <f>' 평일전체 수정'!H15</f>
        <v>0.21944444444444441</v>
      </c>
      <c r="S7" s="193">
        <f>' 평일전체 수정'!I15</f>
        <v>0.22777777777777775</v>
      </c>
      <c r="T7" s="193">
        <f>' 평일전체 수정'!J15</f>
        <v>0.23333333333333331</v>
      </c>
      <c r="U7" s="193">
        <f>' 평일전체 수정'!K15</f>
        <v>0.24513888888888885</v>
      </c>
      <c r="V7" s="193">
        <f>' 평일전체 수정'!L15</f>
        <v>0.25277777777777771</v>
      </c>
      <c r="W7" s="193">
        <f>' 평일전체 수정'!M15</f>
        <v>0.26527777777777772</v>
      </c>
      <c r="X7" s="193">
        <f>' 평일전체 수정'!N15</f>
        <v>0.26944444444444438</v>
      </c>
      <c r="Y7" s="193">
        <f>' 평일전체 수정'!O15</f>
        <v>0.27916666666666662</v>
      </c>
      <c r="Z7" s="193">
        <f>' 평일전체 수정'!P15</f>
        <v>0.28611111111111109</v>
      </c>
      <c r="AA7" s="193">
        <f>' 평일전체 수정'!Q15</f>
        <v>0.29374999999999996</v>
      </c>
      <c r="AB7" s="193">
        <f>' 평일전체 수정'!R15</f>
        <v>0.30208333333333326</v>
      </c>
      <c r="AC7" s="193">
        <f>' 평일전체 수정'!S15</f>
        <v>0.30902777777777773</v>
      </c>
      <c r="AD7" s="193">
        <f>' 평일전체 수정'!T15</f>
        <v>0.3166666666666666</v>
      </c>
      <c r="AE7" s="193">
        <f>' 평일전체 수정'!U15</f>
        <v>0.32777777777777789</v>
      </c>
      <c r="AF7" s="193">
        <f>' 평일전체 수정'!V15</f>
        <v>0.33819444444444441</v>
      </c>
      <c r="AG7" s="193">
        <f>' 평일전체 수정'!W15</f>
        <v>0.34930555555555554</v>
      </c>
      <c r="AH7" s="193">
        <f>' 평일전체 수정'!X15</f>
        <v>0.35763888888888884</v>
      </c>
      <c r="AI7" s="193">
        <f>' 평일전체 수정'!Y15</f>
        <v>0.36111111111111133</v>
      </c>
      <c r="AJ7" s="193">
        <f>' 평일전체 수정'!Z15</f>
        <v>0.36666666666666664</v>
      </c>
      <c r="AK7" s="193">
        <f>' 평일전체 수정'!AA15</f>
        <v>0.37777777777777805</v>
      </c>
      <c r="AL7" s="193">
        <f>' 평일전체 수정'!AB15</f>
        <v>0.3861111111111114</v>
      </c>
      <c r="AM7" s="193">
        <f>' 평일전체 수정'!AC15</f>
        <v>0.39444444444444476</v>
      </c>
      <c r="AN7" s="193">
        <f>' 평일전체 수정'!AD15</f>
        <v>0.40624999999999994</v>
      </c>
      <c r="AO7" s="193">
        <f>' 평일전체 수정'!AE15</f>
        <v>0.41805555555555474</v>
      </c>
      <c r="AP7" s="193">
        <f>' 평일전체 수정'!AF15</f>
        <v>0.42986111111111075</v>
      </c>
      <c r="AQ7" s="193">
        <f>' 평일전체 수정'!AG15</f>
        <v>0.44166666666666571</v>
      </c>
      <c r="AR7" s="193">
        <f>' 평일전체 수정'!AH15</f>
        <v>0.45347222222222072</v>
      </c>
      <c r="AS7" s="193">
        <f>' 평일전체 수정'!AI15</f>
        <v>0.46527777777777574</v>
      </c>
      <c r="AT7" s="193">
        <f>' 평일전체 수정'!AJ15</f>
        <v>0.47708333333333075</v>
      </c>
      <c r="AU7" s="193">
        <f>' 평일전체 수정'!AK15</f>
        <v>0.48888888888888571</v>
      </c>
      <c r="AV7" s="193">
        <f>' 평일전체 수정'!AL15</f>
        <v>0.50069444444444178</v>
      </c>
      <c r="AW7" s="193">
        <f>' 평일전체 수정'!AM15</f>
        <v>0.51249999999999674</v>
      </c>
      <c r="AX7" s="193">
        <f>' 평일전체 수정'!AN15</f>
        <v>0.52430555555555169</v>
      </c>
      <c r="AY7" s="193">
        <f>' 평일전체 수정'!AO15</f>
        <v>0.53611111111110676</v>
      </c>
      <c r="AZ7" s="193">
        <f>' 평일전체 수정'!AP15</f>
        <v>0.54791666666666172</v>
      </c>
      <c r="BA7" s="193">
        <f>' 평일전체 수정'!AQ15</f>
        <v>0.55972222222221768</v>
      </c>
      <c r="BB7" s="193">
        <f>' 평일전체 수정'!AR15</f>
        <v>0.57152777777777275</v>
      </c>
      <c r="BC7" s="193">
        <f>' 평일전체 수정'!AS15</f>
        <v>0.58333333333332771</v>
      </c>
      <c r="BD7" s="193">
        <f>' 평일전체 수정'!AT15</f>
        <v>0.59513888888888278</v>
      </c>
      <c r="BE7" s="193">
        <f>' 평일전체 수정'!AU15</f>
        <v>0.60694444444443774</v>
      </c>
      <c r="BF7" s="193">
        <f>' 평일전체 수정'!AV15</f>
        <v>0.61874999999999269</v>
      </c>
      <c r="BG7" s="193">
        <f>' 평일전체 수정'!AW15</f>
        <v>0.63055555555554876</v>
      </c>
      <c r="BH7" s="193">
        <f>' 평일전체 수정'!AX15</f>
        <v>0.64236111111110372</v>
      </c>
      <c r="BI7" s="193">
        <f>' 평일전체 수정'!AY15</f>
        <v>0.65416666666665868</v>
      </c>
      <c r="BJ7" s="193">
        <f>' 평일전체 수정'!AZ15</f>
        <v>0.66597222222221375</v>
      </c>
      <c r="BK7" s="193">
        <f>' 평일전체 수정'!BA15</f>
        <v>0.67777777777776871</v>
      </c>
      <c r="BL7" s="193">
        <f>' 평일전체 수정'!BB15</f>
        <v>0.68611111111111112</v>
      </c>
      <c r="BM7" s="193">
        <f>' 평일전체 수정'!BC15</f>
        <v>0.69444444444445375</v>
      </c>
      <c r="BN7" s="193">
        <f>' 평일전체 수정'!BD15</f>
        <v>0.70277777777779571</v>
      </c>
      <c r="BO7" s="193">
        <f>' 평일전체 수정'!BE15</f>
        <v>0.71111111111113867</v>
      </c>
      <c r="BP7" s="193">
        <f>' 평일전체 수정'!BF15</f>
        <v>0.71944444444448075</v>
      </c>
      <c r="BQ7" s="193">
        <f>' 평일전체 수정'!BG15</f>
        <v>0.72499999999999998</v>
      </c>
      <c r="BR7" s="193">
        <f>' 평일전체 수정'!BH15</f>
        <v>0.73472222222222217</v>
      </c>
      <c r="BS7" s="193">
        <f>' 평일전체 수정'!BI15</f>
        <v>0.74097222222222225</v>
      </c>
      <c r="BT7" s="193">
        <f>' 평일전체 수정'!BJ15</f>
        <v>0.74930555555555556</v>
      </c>
      <c r="BU7" s="193">
        <f>' 평일전체 수정'!BK15</f>
        <v>0.75972222222222219</v>
      </c>
      <c r="BV7" s="193">
        <f>' 평일전체 수정'!BL15</f>
        <v>0.76944444444453475</v>
      </c>
      <c r="BW7" s="193">
        <f>' 평일전체 수정'!BM15</f>
        <v>0.77708333333333335</v>
      </c>
      <c r="BX7" s="193">
        <f>' 평일전체 수정'!BN15</f>
        <v>0.78749999999999998</v>
      </c>
      <c r="BY7" s="193">
        <f>' 평일전체 수정'!BO15</f>
        <v>0.79236111111111096</v>
      </c>
      <c r="BZ7" s="193">
        <f>' 평일전체 수정'!BP15</f>
        <v>0.79791666666666672</v>
      </c>
      <c r="CA7" s="193">
        <f>' 평일전체 수정'!BQ15</f>
        <v>0.81041666666666656</v>
      </c>
      <c r="CB7" s="193">
        <f>' 평일전체 수정'!BR15</f>
        <v>0.81874999999999998</v>
      </c>
      <c r="CC7" s="193">
        <f>' 평일전체 수정'!BS15</f>
        <v>0.82361111111111096</v>
      </c>
      <c r="CD7" s="193">
        <f>' 평일전체 수정'!BT15</f>
        <v>0.83194444444444449</v>
      </c>
      <c r="CE7" s="193">
        <f>' 평일전체 수정'!BU15</f>
        <v>0.84027777777777779</v>
      </c>
      <c r="CF7" s="193">
        <f>' 평일전체 수정'!BV15</f>
        <v>0.85069444444444442</v>
      </c>
      <c r="CG7" s="193">
        <f>' 평일전체 수정'!BW15</f>
        <v>0.86249999999999993</v>
      </c>
      <c r="CH7" s="193">
        <f>' 평일전체 수정'!BX15</f>
        <v>0.87638888888888888</v>
      </c>
      <c r="CI7" s="193">
        <f>' 평일전체 수정'!BY15</f>
        <v>0.89027777777777772</v>
      </c>
      <c r="CJ7" s="193">
        <f>' 평일전체 수정'!BZ15</f>
        <v>0.90416666666666667</v>
      </c>
      <c r="CK7" s="193">
        <f>' 평일전체 수정'!CA15</f>
        <v>0.91805555555555574</v>
      </c>
      <c r="CL7" s="193">
        <f>' 평일전체 수정'!CB15</f>
        <v>0.93194444444444469</v>
      </c>
      <c r="CM7" s="193">
        <f>' 평일전체 수정'!CC15</f>
        <v>0.94583333333333375</v>
      </c>
      <c r="CN7" s="193">
        <f>' 평일전체 수정'!CD15</f>
        <v>0.9597222222222227</v>
      </c>
      <c r="CO7" s="193">
        <f>' 평일전체 수정'!CE15</f>
        <v>0.97361111111111176</v>
      </c>
      <c r="CP7" s="193">
        <f>' 평일전체 수정'!CF15</f>
        <v>0.98750000000000071</v>
      </c>
      <c r="CQ7" s="193">
        <f>' 평일전체 수정'!CG15</f>
        <v>0</v>
      </c>
      <c r="CR7" s="193">
        <f>' 평일전체 수정'!CH15</f>
        <v>0</v>
      </c>
      <c r="CS7" s="193">
        <f>' 평일전체 수정'!CI15</f>
        <v>0</v>
      </c>
      <c r="CT7" s="193">
        <f>' 평일전체 수정'!CJ15</f>
        <v>0</v>
      </c>
      <c r="CU7" s="193">
        <f>' 평일전체 수정'!CK15</f>
        <v>0</v>
      </c>
      <c r="CV7" s="193">
        <f>' 평일전체 수정'!CL15</f>
        <v>0</v>
      </c>
      <c r="CW7" s="193">
        <f>' 평일전체 수정'!CM15</f>
        <v>0</v>
      </c>
      <c r="CX7" s="193">
        <f>' 평일전체 수정'!CN15</f>
        <v>0</v>
      </c>
      <c r="CY7" s="193">
        <f>' 평일전체 수정'!CO15</f>
        <v>0</v>
      </c>
      <c r="CZ7" s="193">
        <f>' 평일전체 수정'!CP15</f>
        <v>0</v>
      </c>
      <c r="DA7" s="193">
        <f>' 평일전체 수정'!CQ15</f>
        <v>0</v>
      </c>
    </row>
    <row r="8" spans="1:105" s="196" customFormat="1" ht="36" customHeight="1">
      <c r="A8" s="216">
        <v>7</v>
      </c>
      <c r="B8" s="208">
        <f t="shared" si="3"/>
        <v>0.29374999999999996</v>
      </c>
      <c r="C8" s="209">
        <f t="shared" si="4"/>
        <v>0.30208333333333326</v>
      </c>
      <c r="D8" s="209">
        <f t="shared" si="5"/>
        <v>0.30902777777777773</v>
      </c>
      <c r="E8" s="209">
        <f t="shared" si="6"/>
        <v>0.3166666666666666</v>
      </c>
      <c r="F8" s="209">
        <f t="shared" si="7"/>
        <v>0.32777777777777789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0.33819444444444441</v>
      </c>
      <c r="C9" s="209">
        <f t="shared" si="4"/>
        <v>0.34930555555555554</v>
      </c>
      <c r="D9" s="209">
        <f t="shared" si="5"/>
        <v>0.35763888888888884</v>
      </c>
      <c r="E9" s="209">
        <f t="shared" si="6"/>
        <v>0.36111111111111133</v>
      </c>
      <c r="F9" s="209">
        <f t="shared" si="7"/>
        <v>0.36666666666666664</v>
      </c>
      <c r="G9" s="209" t="str">
        <f t="shared" si="8"/>
        <v/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0.20277777777777775</v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0.37777777777777805</v>
      </c>
      <c r="C10" s="209">
        <f t="shared" si="4"/>
        <v>0.3861111111111114</v>
      </c>
      <c r="D10" s="209">
        <f t="shared" si="5"/>
        <v>0.39444444444444476</v>
      </c>
      <c r="E10" s="209">
        <f t="shared" si="6"/>
        <v>0.40624999999999994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0.21111111111111108</v>
      </c>
      <c r="R10" s="193">
        <f t="shared" si="16"/>
        <v>0.21944444444444441</v>
      </c>
      <c r="S10" s="193">
        <f t="shared" si="16"/>
        <v>0.22777777777777775</v>
      </c>
      <c r="T10" s="193">
        <f t="shared" si="16"/>
        <v>0.23333333333333331</v>
      </c>
      <c r="U10" s="193">
        <f t="shared" si="16"/>
        <v>0.24513888888888885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0.41805555555555474</v>
      </c>
      <c r="C11" s="209">
        <f t="shared" si="4"/>
        <v>0.42986111111111075</v>
      </c>
      <c r="D11" s="209">
        <f t="shared" si="5"/>
        <v>0.44166666666666571</v>
      </c>
      <c r="E11" s="209">
        <f t="shared" si="6"/>
        <v>0.45347222222222072</v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0.25277777777777771</v>
      </c>
      <c r="R11" s="193">
        <f t="shared" si="16"/>
        <v>0.26527777777777772</v>
      </c>
      <c r="S11" s="193">
        <f t="shared" si="16"/>
        <v>0.26944444444444438</v>
      </c>
      <c r="T11" s="193">
        <f t="shared" si="16"/>
        <v>0.27916666666666662</v>
      </c>
      <c r="U11" s="193">
        <f t="shared" si="16"/>
        <v>0.28611111111111109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0.46527777777777574</v>
      </c>
      <c r="C12" s="209">
        <f t="shared" si="4"/>
        <v>0.47708333333333075</v>
      </c>
      <c r="D12" s="209">
        <f t="shared" si="5"/>
        <v>0.48888888888888571</v>
      </c>
      <c r="E12" s="209" t="str">
        <f t="shared" si="6"/>
        <v/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0.29374999999999996</v>
      </c>
      <c r="R12" s="193">
        <f t="shared" si="16"/>
        <v>0.30208333333333326</v>
      </c>
      <c r="S12" s="193">
        <f t="shared" si="16"/>
        <v>0.30902777777777773</v>
      </c>
      <c r="T12" s="193">
        <f t="shared" si="16"/>
        <v>0.3166666666666666</v>
      </c>
      <c r="U12" s="193">
        <f t="shared" si="16"/>
        <v>0.32777777777777789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0.50069444444444178</v>
      </c>
      <c r="C13" s="209">
        <f t="shared" si="4"/>
        <v>0.51249999999999674</v>
      </c>
      <c r="D13" s="209">
        <f t="shared" si="5"/>
        <v>0.52430555555555169</v>
      </c>
      <c r="E13" s="209">
        <f t="shared" si="6"/>
        <v>0.53611111111110676</v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0.33819444444444441</v>
      </c>
      <c r="R13" s="193">
        <f t="shared" si="16"/>
        <v>0.34930555555555554</v>
      </c>
      <c r="S13" s="193">
        <f t="shared" si="16"/>
        <v>0.35763888888888884</v>
      </c>
      <c r="T13" s="193">
        <f t="shared" si="16"/>
        <v>0.36111111111111133</v>
      </c>
      <c r="U13" s="193">
        <f t="shared" si="16"/>
        <v>0.36666666666666664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0.54791666666666172</v>
      </c>
      <c r="C14" s="209">
        <f t="shared" si="4"/>
        <v>0.55972222222221768</v>
      </c>
      <c r="D14" s="209">
        <f t="shared" si="5"/>
        <v>0.57152777777777275</v>
      </c>
      <c r="E14" s="209" t="str">
        <f t="shared" si="6"/>
        <v/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0.37777777777777805</v>
      </c>
      <c r="R14" s="193">
        <f t="shared" si="16"/>
        <v>0.3861111111111114</v>
      </c>
      <c r="S14" s="193">
        <f t="shared" si="16"/>
        <v>0.39444444444444476</v>
      </c>
      <c r="T14" s="193">
        <f t="shared" si="16"/>
        <v>0.40624999999999994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0.58333333333332771</v>
      </c>
      <c r="C15" s="209">
        <f t="shared" si="4"/>
        <v>0.59513888888888278</v>
      </c>
      <c r="D15" s="209">
        <f t="shared" si="5"/>
        <v>0.60694444444443774</v>
      </c>
      <c r="E15" s="209">
        <f t="shared" si="6"/>
        <v>0.61874999999999269</v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0.41805555555555474</v>
      </c>
      <c r="R15" s="193">
        <f t="shared" si="16"/>
        <v>0.42986111111111075</v>
      </c>
      <c r="S15" s="193">
        <f t="shared" si="16"/>
        <v>0.44166666666666571</v>
      </c>
      <c r="T15" s="193">
        <f t="shared" si="16"/>
        <v>0.45347222222222072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0.63055555555554876</v>
      </c>
      <c r="C16" s="209">
        <f t="shared" si="4"/>
        <v>0.64236111111110372</v>
      </c>
      <c r="D16" s="209">
        <f t="shared" si="5"/>
        <v>0.65416666666665868</v>
      </c>
      <c r="E16" s="209">
        <f t="shared" si="6"/>
        <v>0.66597222222221375</v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0.46527777777777574</v>
      </c>
      <c r="R16" s="193">
        <f t="shared" si="16"/>
        <v>0.47708333333333075</v>
      </c>
      <c r="S16" s="193">
        <f t="shared" si="16"/>
        <v>0.48888888888888571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0.67777777777776871</v>
      </c>
      <c r="C17" s="209">
        <f t="shared" si="4"/>
        <v>0.68611111111111112</v>
      </c>
      <c r="D17" s="209">
        <f t="shared" si="5"/>
        <v>0.69444444444445375</v>
      </c>
      <c r="E17" s="209">
        <f t="shared" si="6"/>
        <v>0.70277777777779571</v>
      </c>
      <c r="F17" s="209" t="str">
        <f t="shared" si="7"/>
        <v/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0.50069444444444178</v>
      </c>
      <c r="R17" s="193">
        <f t="shared" si="16"/>
        <v>0.51249999999999674</v>
      </c>
      <c r="S17" s="193">
        <f t="shared" si="16"/>
        <v>0.52430555555555169</v>
      </c>
      <c r="T17" s="193">
        <f t="shared" si="16"/>
        <v>0.53611111111110676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0.71111111111113867</v>
      </c>
      <c r="C18" s="209">
        <f t="shared" si="4"/>
        <v>0.71944444444448075</v>
      </c>
      <c r="D18" s="209">
        <f t="shared" si="5"/>
        <v>0.72499999999999998</v>
      </c>
      <c r="E18" s="209">
        <f t="shared" si="6"/>
        <v>0.73472222222222217</v>
      </c>
      <c r="F18" s="209">
        <f t="shared" si="7"/>
        <v>0.74097222222222225</v>
      </c>
      <c r="G18" s="209">
        <f t="shared" si="8"/>
        <v>0.74930555555555556</v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0.54791666666666172</v>
      </c>
      <c r="R18" s="193">
        <f t="shared" si="16"/>
        <v>0.55972222222221768</v>
      </c>
      <c r="S18" s="193">
        <f t="shared" si="16"/>
        <v>0.57152777777777275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0.75972222222222219</v>
      </c>
      <c r="C19" s="209">
        <f t="shared" si="4"/>
        <v>0.76944444444453475</v>
      </c>
      <c r="D19" s="209">
        <f t="shared" si="5"/>
        <v>0.77708333333333335</v>
      </c>
      <c r="E19" s="209">
        <f t="shared" si="6"/>
        <v>0.78749999999999998</v>
      </c>
      <c r="F19" s="209" t="str">
        <f t="shared" si="7"/>
        <v/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0.58333333333332771</v>
      </c>
      <c r="R19" s="193">
        <f t="shared" si="16"/>
        <v>0.59513888888888278</v>
      </c>
      <c r="S19" s="193">
        <f t="shared" si="16"/>
        <v>0.60694444444443774</v>
      </c>
      <c r="T19" s="193">
        <f t="shared" si="16"/>
        <v>0.61874999999999269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0.79236111111111096</v>
      </c>
      <c r="C20" s="209">
        <f t="shared" si="4"/>
        <v>0.79791666666666672</v>
      </c>
      <c r="D20" s="209">
        <f t="shared" si="5"/>
        <v>0.81041666666666656</v>
      </c>
      <c r="E20" s="209">
        <f t="shared" si="6"/>
        <v>0.81874999999999998</v>
      </c>
      <c r="F20" s="209">
        <f t="shared" si="7"/>
        <v>0.82361111111111096</v>
      </c>
      <c r="G20" s="209">
        <f t="shared" si="8"/>
        <v>0.83194444444444449</v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0.63055555555554876</v>
      </c>
      <c r="R20" s="193">
        <f t="shared" si="16"/>
        <v>0.64236111111110372</v>
      </c>
      <c r="S20" s="193">
        <f t="shared" si="16"/>
        <v>0.65416666666665868</v>
      </c>
      <c r="T20" s="193">
        <f t="shared" si="16"/>
        <v>0.66597222222221375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0.84027777777777779</v>
      </c>
      <c r="C21" s="209">
        <f t="shared" si="4"/>
        <v>0.85069444444444442</v>
      </c>
      <c r="D21" s="209">
        <f t="shared" si="5"/>
        <v>0.86249999999999993</v>
      </c>
      <c r="E21" s="209" t="str">
        <f t="shared" si="6"/>
        <v/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0.67777777777776871</v>
      </c>
      <c r="R21" s="193">
        <f t="shared" si="16"/>
        <v>0.68611111111111112</v>
      </c>
      <c r="S21" s="193">
        <f t="shared" si="16"/>
        <v>0.69444444444445375</v>
      </c>
      <c r="T21" s="193">
        <f t="shared" si="16"/>
        <v>0.70277777777779571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0.87638888888888888</v>
      </c>
      <c r="C22" s="209">
        <f t="shared" si="4"/>
        <v>0.89027777777777772</v>
      </c>
      <c r="D22" s="209">
        <f t="shared" si="5"/>
        <v>0.90416666666666667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0.71111111111113867</v>
      </c>
      <c r="R22" s="193">
        <f t="shared" si="16"/>
        <v>0.71944444444448075</v>
      </c>
      <c r="S22" s="193">
        <f t="shared" si="16"/>
        <v>0.72499999999999998</v>
      </c>
      <c r="T22" s="193">
        <f t="shared" si="16"/>
        <v>0.73472222222222217</v>
      </c>
      <c r="U22" s="193">
        <f t="shared" si="16"/>
        <v>0.74097222222222225</v>
      </c>
      <c r="V22" s="193">
        <f t="shared" si="16"/>
        <v>0.74930555555555556</v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0.91805555555555574</v>
      </c>
      <c r="C23" s="209">
        <f t="shared" si="4"/>
        <v>0.93194444444444469</v>
      </c>
      <c r="D23" s="209">
        <f t="shared" si="5"/>
        <v>0.94583333333333375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0.75972222222222219</v>
      </c>
      <c r="R23" s="193">
        <f t="shared" si="16"/>
        <v>0.76944444444453475</v>
      </c>
      <c r="S23" s="193">
        <f t="shared" si="16"/>
        <v>0.77708333333333335</v>
      </c>
      <c r="T23" s="193">
        <f t="shared" si="16"/>
        <v>0.78749999999999998</v>
      </c>
      <c r="U23" s="193" t="str">
        <f t="shared" si="16"/>
        <v/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0.9597222222222227</v>
      </c>
      <c r="C24" s="209">
        <f t="shared" si="4"/>
        <v>0.97361111111111176</v>
      </c>
      <c r="D24" s="209">
        <f t="shared" si="5"/>
        <v>0.98750000000000071</v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0.79236111111111096</v>
      </c>
      <c r="R24" s="193">
        <f t="shared" si="16"/>
        <v>0.79791666666666672</v>
      </c>
      <c r="S24" s="193">
        <f t="shared" si="16"/>
        <v>0.81041666666666656</v>
      </c>
      <c r="T24" s="193">
        <f t="shared" si="16"/>
        <v>0.81874999999999998</v>
      </c>
      <c r="U24" s="193">
        <f t="shared" si="16"/>
        <v>0.82361111111111096</v>
      </c>
      <c r="V24" s="193">
        <f t="shared" si="16"/>
        <v>0.83194444444444449</v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0.84027777777777779</v>
      </c>
      <c r="R25" s="193">
        <f t="shared" si="17"/>
        <v>0.85069444444444442</v>
      </c>
      <c r="S25" s="193">
        <f t="shared" si="17"/>
        <v>0.86249999999999993</v>
      </c>
      <c r="T25" s="193" t="str">
        <f t="shared" si="17"/>
        <v/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0.87638888888888888</v>
      </c>
      <c r="R26" s="193">
        <f t="shared" si="17"/>
        <v>0.89027777777777772</v>
      </c>
      <c r="S26" s="193">
        <f t="shared" si="17"/>
        <v>0.90416666666666667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0.91805555555555574</v>
      </c>
      <c r="R27" s="193">
        <f t="shared" si="17"/>
        <v>0.93194444444444469</v>
      </c>
      <c r="S27" s="193">
        <f t="shared" si="17"/>
        <v>0.94583333333333375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0.9597222222222227</v>
      </c>
      <c r="R28" s="193">
        <f t="shared" si="17"/>
        <v>0.97361111111111176</v>
      </c>
      <c r="S28" s="193">
        <f t="shared" si="17"/>
        <v>0.98750000000000071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OxH1kqV/yGb8XLLNwysa+zxuavSuHx0DaTO3O2dT39DnFlSc6MgZwwmNA4ZzzBlj5Ew1L+QTUgRFz1y8juCPCw==" saltValue="LA/f6ere//B6v4DZARJQUw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5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26</v>
      </c>
      <c r="B3" s="252"/>
      <c r="C3" s="252"/>
      <c r="D3" s="252"/>
      <c r="E3" s="264" t="s">
        <v>27</v>
      </c>
      <c r="F3" s="265"/>
      <c r="G3" s="265"/>
      <c r="H3" s="265"/>
      <c r="I3" s="255" t="s">
        <v>28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1</v>
      </c>
      <c r="R4" s="197">
        <f>COUNTIF($P$5:R5,R5)</f>
        <v>2</v>
      </c>
      <c r="S4" s="197">
        <f>COUNTIF($P$5:S5,S5)</f>
        <v>3</v>
      </c>
      <c r="T4" s="197">
        <f>COUNTIF($P$5:T5,T5)</f>
        <v>4</v>
      </c>
      <c r="U4" s="197">
        <f>COUNTIF($P$5:U5,U5)</f>
        <v>1</v>
      </c>
      <c r="V4" s="197">
        <f>COUNTIF($P$5:V5,V5)</f>
        <v>2</v>
      </c>
      <c r="W4" s="197">
        <f>COUNTIF($P$5:W5,W5)</f>
        <v>3</v>
      </c>
      <c r="X4" s="197">
        <f>COUNTIF($P$5:X5,X5)</f>
        <v>4</v>
      </c>
      <c r="Y4" s="197">
        <f>COUNTIF($P$5:Y5,Y5)</f>
        <v>5</v>
      </c>
      <c r="Z4" s="197">
        <f>COUNTIF($P$5:Z5,Z5)</f>
        <v>6</v>
      </c>
      <c r="AA4" s="197">
        <f>COUNTIF($P$5:AA5,AA5)</f>
        <v>1</v>
      </c>
      <c r="AB4" s="197">
        <f>COUNTIF($P$5:AB5,AB5)</f>
        <v>2</v>
      </c>
      <c r="AC4" s="197">
        <f>COUNTIF($P$5:AC5,AC5)</f>
        <v>3</v>
      </c>
      <c r="AD4" s="197">
        <f>COUNTIF($P$5:AD5,AD5)</f>
        <v>4</v>
      </c>
      <c r="AE4" s="197">
        <f>COUNTIF($P$5:AE5,AE5)</f>
        <v>5</v>
      </c>
      <c r="AF4" s="197">
        <f>COUNTIF($P$5:AF5,AF5)</f>
        <v>1</v>
      </c>
      <c r="AG4" s="197">
        <f>COUNTIF($P$5:AG5,AG5)</f>
        <v>2</v>
      </c>
      <c r="AH4" s="197">
        <f>COUNTIF($P$5:AH5,AH5)</f>
        <v>3</v>
      </c>
      <c r="AI4" s="197">
        <f>COUNTIF($P$5:AI5,AI5)</f>
        <v>4</v>
      </c>
      <c r="AJ4" s="197">
        <f>COUNTIF($P$5:AJ5,AJ5)</f>
        <v>5</v>
      </c>
      <c r="AK4" s="197">
        <f>COUNTIF($P$5:AK5,AK5)</f>
        <v>1</v>
      </c>
      <c r="AL4" s="197">
        <f>COUNTIF($P$5:AL5,AL5)</f>
        <v>2</v>
      </c>
      <c r="AM4" s="197">
        <f>COUNTIF($P$5:AM5,AM5)</f>
        <v>3</v>
      </c>
      <c r="AN4" s="197">
        <f>COUNTIF($P$5:AN5,AN5)</f>
        <v>4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1</v>
      </c>
      <c r="AS4" s="197">
        <f>COUNTIF($P$5:AS5,AS5)</f>
        <v>2</v>
      </c>
      <c r="AT4" s="197">
        <f>COUNTIF($P$5:AT5,AT5)</f>
        <v>3</v>
      </c>
      <c r="AU4" s="197">
        <f>COUNTIF($P$5:AU5,AU5)</f>
        <v>4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4</v>
      </c>
      <c r="AZ4" s="197">
        <f>COUNTIF($P$5:AZ5,AZ5)</f>
        <v>1</v>
      </c>
      <c r="BA4" s="197">
        <f>COUNTIF($P$5:BA5,BA5)</f>
        <v>2</v>
      </c>
      <c r="BB4" s="197">
        <f>COUNTIF($P$5:BB5,BB5)</f>
        <v>3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4</v>
      </c>
      <c r="BG4" s="197">
        <f>COUNTIF($P$5:BG5,BG5)</f>
        <v>1</v>
      </c>
      <c r="BH4" s="197">
        <f>COUNTIF($P$5:BH5,BH5)</f>
        <v>2</v>
      </c>
      <c r="BI4" s="197">
        <f>COUNTIF($P$5:BI5,BI5)</f>
        <v>3</v>
      </c>
      <c r="BJ4" s="197">
        <f>COUNTIF($P$5:BJ5,BJ5)</f>
        <v>1</v>
      </c>
      <c r="BK4" s="197">
        <f>COUNTIF($P$5:BK5,BK5)</f>
        <v>2</v>
      </c>
      <c r="BL4" s="197">
        <f>COUNTIF($P$5:BL5,BL5)</f>
        <v>3</v>
      </c>
      <c r="BM4" s="197">
        <f>COUNTIF($P$5:BM5,BM5)</f>
        <v>4</v>
      </c>
      <c r="BN4" s="197">
        <f>COUNTIF($P$5:BN5,BN5)</f>
        <v>5</v>
      </c>
      <c r="BO4" s="197">
        <f>COUNTIF($P$5:BO5,BO5)</f>
        <v>1</v>
      </c>
      <c r="BP4" s="197">
        <f>COUNTIF($P$5:BP5,BP5)</f>
        <v>2</v>
      </c>
      <c r="BQ4" s="197">
        <f>COUNTIF($P$5:BQ5,BQ5)</f>
        <v>3</v>
      </c>
      <c r="BR4" s="197">
        <f>COUNTIF($P$5:BR5,BR5)</f>
        <v>4</v>
      </c>
      <c r="BS4" s="197">
        <f>COUNTIF($P$5:BS5,BS5)</f>
        <v>5</v>
      </c>
      <c r="BT4" s="197">
        <f>COUNTIF($P$5:BT5,BT5)</f>
        <v>1</v>
      </c>
      <c r="BU4" s="197">
        <f>COUNTIF($P$5:BU5,BU5)</f>
        <v>2</v>
      </c>
      <c r="BV4" s="197">
        <f>COUNTIF($P$5:BV5,BV5)</f>
        <v>3</v>
      </c>
      <c r="BW4" s="197">
        <f>COUNTIF($P$5:BW5,BW5)</f>
        <v>4</v>
      </c>
      <c r="BX4" s="197">
        <f>COUNTIF($P$5:BX5,BX5)</f>
        <v>1</v>
      </c>
      <c r="BY4" s="197">
        <f>COUNTIF($P$5:BY5,BY5)</f>
        <v>2</v>
      </c>
      <c r="BZ4" s="197">
        <f>COUNTIF($P$5:BZ5,BZ5)</f>
        <v>3</v>
      </c>
      <c r="CA4" s="197">
        <f>COUNTIF($P$5:CA5,CA5)</f>
        <v>4</v>
      </c>
      <c r="CB4" s="197">
        <f>COUNTIF($P$5:CB5,CB5)</f>
        <v>5</v>
      </c>
      <c r="CC4" s="197">
        <f>COUNTIF($P$5:CC5,CC5)</f>
        <v>6</v>
      </c>
      <c r="CD4" s="197">
        <f>COUNTIF($P$5:CD5,CD5)</f>
        <v>1</v>
      </c>
      <c r="CE4" s="197">
        <f>COUNTIF($P$5:CE5,CE5)</f>
        <v>2</v>
      </c>
      <c r="CF4" s="197">
        <f>COUNTIF($P$5:CF5,CF5)</f>
        <v>3</v>
      </c>
      <c r="CG4" s="197">
        <f>COUNTIF($P$5:CG5,CG5)</f>
        <v>4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0.20763888888888887</v>
      </c>
      <c r="C5" s="206" t="str">
        <f t="shared" ref="C5:L5" si="0">R9</f>
        <v/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4" si="3">Q10</f>
        <v>0.2159722222222222</v>
      </c>
      <c r="C6" s="209">
        <f t="shared" ref="C6:C25" si="4">R10</f>
        <v>0.22430555555555554</v>
      </c>
      <c r="D6" s="209">
        <f t="shared" ref="D6:D25" si="5">S10</f>
        <v>0.23263888888888887</v>
      </c>
      <c r="E6" s="209">
        <f t="shared" ref="E6:E25" si="6">T10</f>
        <v>0.23819444444444443</v>
      </c>
      <c r="F6" s="209" t="str">
        <f t="shared" ref="F6:F25" si="7">U10</f>
        <v/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51</v>
      </c>
      <c r="R6" s="196" t="str">
        <f t="shared" si="14"/>
        <v>52</v>
      </c>
      <c r="S6" s="196" t="str">
        <f t="shared" si="14"/>
        <v>53</v>
      </c>
      <c r="T6" s="196" t="str">
        <f t="shared" si="14"/>
        <v>54</v>
      </c>
      <c r="U6" s="196" t="str">
        <f t="shared" si="14"/>
        <v>61</v>
      </c>
      <c r="V6" s="196" t="str">
        <f t="shared" si="14"/>
        <v>62</v>
      </c>
      <c r="W6" s="196" t="str">
        <f t="shared" si="14"/>
        <v>63</v>
      </c>
      <c r="X6" s="196" t="str">
        <f t="shared" si="14"/>
        <v>64</v>
      </c>
      <c r="Y6" s="196" t="str">
        <f t="shared" si="14"/>
        <v>65</v>
      </c>
      <c r="Z6" s="196" t="str">
        <f t="shared" si="14"/>
        <v>66</v>
      </c>
      <c r="AA6" s="196" t="str">
        <f t="shared" si="14"/>
        <v>71</v>
      </c>
      <c r="AB6" s="196" t="str">
        <f t="shared" si="14"/>
        <v>72</v>
      </c>
      <c r="AC6" s="196" t="str">
        <f t="shared" si="14"/>
        <v>73</v>
      </c>
      <c r="AD6" s="196" t="str">
        <f t="shared" si="14"/>
        <v>74</v>
      </c>
      <c r="AE6" s="196" t="str">
        <f t="shared" si="14"/>
        <v>75</v>
      </c>
      <c r="AF6" s="196" t="str">
        <f t="shared" si="14"/>
        <v>81</v>
      </c>
      <c r="AG6" s="196" t="str">
        <f t="shared" si="14"/>
        <v>82</v>
      </c>
      <c r="AH6" s="196" t="str">
        <f t="shared" si="14"/>
        <v>83</v>
      </c>
      <c r="AI6" s="196" t="str">
        <f t="shared" si="14"/>
        <v>84</v>
      </c>
      <c r="AJ6" s="196" t="str">
        <f t="shared" si="14"/>
        <v>85</v>
      </c>
      <c r="AK6" s="196" t="str">
        <f t="shared" si="14"/>
        <v>91</v>
      </c>
      <c r="AL6" s="196" t="str">
        <f t="shared" si="14"/>
        <v>92</v>
      </c>
      <c r="AM6" s="196" t="str">
        <f t="shared" si="14"/>
        <v>93</v>
      </c>
      <c r="AN6" s="196" t="str">
        <f t="shared" si="14"/>
        <v>94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111</v>
      </c>
      <c r="AS6" s="196" t="str">
        <f t="shared" si="14"/>
        <v>112</v>
      </c>
      <c r="AT6" s="196" t="str">
        <f t="shared" si="14"/>
        <v>113</v>
      </c>
      <c r="AU6" s="196" t="str">
        <f t="shared" si="14"/>
        <v>114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124</v>
      </c>
      <c r="AZ6" s="196" t="str">
        <f t="shared" si="14"/>
        <v>131</v>
      </c>
      <c r="BA6" s="196" t="str">
        <f t="shared" si="14"/>
        <v>132</v>
      </c>
      <c r="BB6" s="196" t="str">
        <f t="shared" si="14"/>
        <v>133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144</v>
      </c>
      <c r="BG6" s="196" t="str">
        <f t="shared" si="14"/>
        <v>151</v>
      </c>
      <c r="BH6" s="196" t="str">
        <f t="shared" si="14"/>
        <v>152</v>
      </c>
      <c r="BI6" s="196" t="str">
        <f t="shared" si="14"/>
        <v>153</v>
      </c>
      <c r="BJ6" s="196" t="str">
        <f t="shared" si="14"/>
        <v>161</v>
      </c>
      <c r="BK6" s="196" t="str">
        <f t="shared" si="14"/>
        <v>162</v>
      </c>
      <c r="BL6" s="196" t="str">
        <f t="shared" si="14"/>
        <v>163</v>
      </c>
      <c r="BM6" s="196" t="str">
        <f t="shared" si="14"/>
        <v>164</v>
      </c>
      <c r="BN6" s="196" t="str">
        <f t="shared" si="14"/>
        <v>165</v>
      </c>
      <c r="BO6" s="196" t="str">
        <f t="shared" si="14"/>
        <v>171</v>
      </c>
      <c r="BP6" s="196" t="str">
        <f t="shared" si="14"/>
        <v>172</v>
      </c>
      <c r="BQ6" s="196" t="str">
        <f t="shared" si="14"/>
        <v>173</v>
      </c>
      <c r="BR6" s="196" t="str">
        <f t="shared" si="14"/>
        <v>174</v>
      </c>
      <c r="BS6" s="196" t="str">
        <f t="shared" si="14"/>
        <v>175</v>
      </c>
      <c r="BT6" s="196" t="str">
        <f t="shared" si="14"/>
        <v>181</v>
      </c>
      <c r="BU6" s="196" t="str">
        <f t="shared" si="14"/>
        <v>182</v>
      </c>
      <c r="BV6" s="196" t="str">
        <f t="shared" si="14"/>
        <v>183</v>
      </c>
      <c r="BW6" s="196" t="str">
        <f t="shared" si="14"/>
        <v>184</v>
      </c>
      <c r="BX6" s="196" t="str">
        <f t="shared" si="14"/>
        <v>191</v>
      </c>
      <c r="BY6" s="196" t="str">
        <f t="shared" si="14"/>
        <v>192</v>
      </c>
      <c r="BZ6" s="196" t="str">
        <f t="shared" si="14"/>
        <v>193</v>
      </c>
      <c r="CA6" s="196" t="str">
        <f t="shared" si="14"/>
        <v>194</v>
      </c>
      <c r="CB6" s="196" t="str">
        <f t="shared" si="14"/>
        <v>195</v>
      </c>
      <c r="CC6" s="196" t="str">
        <f t="shared" ref="CC6:DA6" si="15">CC5&amp;CC4</f>
        <v>196</v>
      </c>
      <c r="CD6" s="196" t="str">
        <f t="shared" si="15"/>
        <v>201</v>
      </c>
      <c r="CE6" s="196" t="str">
        <f t="shared" si="15"/>
        <v>202</v>
      </c>
      <c r="CF6" s="196" t="str">
        <f t="shared" si="15"/>
        <v>203</v>
      </c>
      <c r="CG6" s="196" t="str">
        <f t="shared" si="15"/>
        <v>204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233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0.24999999999999997</v>
      </c>
      <c r="C7" s="209">
        <f t="shared" si="4"/>
        <v>0.25763888888888881</v>
      </c>
      <c r="D7" s="209">
        <f t="shared" si="5"/>
        <v>0.27013888888888882</v>
      </c>
      <c r="E7" s="209">
        <f t="shared" si="6"/>
        <v>0.27430555555555547</v>
      </c>
      <c r="F7" s="209">
        <f t="shared" si="7"/>
        <v>0.28402777777777771</v>
      </c>
      <c r="G7" s="209">
        <f t="shared" si="8"/>
        <v>0.29097222222222219</v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수정'!F16</f>
        <v>0.20763888888888887</v>
      </c>
      <c r="Q7" s="193">
        <f>' 평일전체 수정'!G16</f>
        <v>0.2159722222222222</v>
      </c>
      <c r="R7" s="193">
        <f>' 평일전체 수정'!H16</f>
        <v>0.22430555555555554</v>
      </c>
      <c r="S7" s="193">
        <f>' 평일전체 수정'!I16</f>
        <v>0.23263888888888887</v>
      </c>
      <c r="T7" s="193">
        <f>' 평일전체 수정'!J16</f>
        <v>0.23819444444444443</v>
      </c>
      <c r="U7" s="193">
        <f>' 평일전체 수정'!K16</f>
        <v>0.24999999999999997</v>
      </c>
      <c r="V7" s="193">
        <f>' 평일전체 수정'!L16</f>
        <v>0.25763888888888881</v>
      </c>
      <c r="W7" s="193">
        <f>' 평일전체 수정'!M16</f>
        <v>0.27013888888888882</v>
      </c>
      <c r="X7" s="193">
        <f>' 평일전체 수정'!N16</f>
        <v>0.27430555555555547</v>
      </c>
      <c r="Y7" s="193">
        <f>' 평일전체 수정'!O16</f>
        <v>0.28402777777777771</v>
      </c>
      <c r="Z7" s="193">
        <f>' 평일전체 수정'!P16</f>
        <v>0.29097222222222219</v>
      </c>
      <c r="AA7" s="193">
        <f>' 평일전체 수정'!Q16</f>
        <v>0.29861111111111105</v>
      </c>
      <c r="AB7" s="193">
        <f>' 평일전체 수정'!R16</f>
        <v>0.30694444444444435</v>
      </c>
      <c r="AC7" s="193">
        <f>' 평일전체 수정'!S16</f>
        <v>0.31388888888888883</v>
      </c>
      <c r="AD7" s="193">
        <f>' 평일전체 수정'!T16</f>
        <v>0.32152777777777769</v>
      </c>
      <c r="AE7" s="193">
        <f>' 평일전체 수정'!U16</f>
        <v>0.33263888888888898</v>
      </c>
      <c r="AF7" s="193">
        <f>' 평일전체 수정'!V16</f>
        <v>0.3430555555555555</v>
      </c>
      <c r="AG7" s="193">
        <f>' 평일전체 수정'!W16</f>
        <v>0.35416666666666663</v>
      </c>
      <c r="AH7" s="193">
        <f>' 평일전체 수정'!X16</f>
        <v>0.36249999999999993</v>
      </c>
      <c r="AI7" s="193">
        <f>' 평일전체 수정'!Y16</f>
        <v>0.36597222222222242</v>
      </c>
      <c r="AJ7" s="193">
        <f>' 평일전체 수정'!Z16</f>
        <v>0.37152777777777773</v>
      </c>
      <c r="AK7" s="193">
        <f>' 평일전체 수정'!AA16</f>
        <v>0.38263888888888914</v>
      </c>
      <c r="AL7" s="193">
        <f>' 평일전체 수정'!AB16</f>
        <v>0.3909722222222225</v>
      </c>
      <c r="AM7" s="193">
        <f>' 평일전체 수정'!AC16</f>
        <v>0.39930555555555586</v>
      </c>
      <c r="AN7" s="193">
        <f>' 평일전체 수정'!AD16</f>
        <v>0.41111111111111104</v>
      </c>
      <c r="AO7" s="193">
        <f>' 평일전체 수정'!AE16</f>
        <v>0.42291666666666583</v>
      </c>
      <c r="AP7" s="193">
        <f>' 평일전체 수정'!AF16</f>
        <v>0.43472222222222184</v>
      </c>
      <c r="AQ7" s="193">
        <f>' 평일전체 수정'!AG16</f>
        <v>0.4465277777777768</v>
      </c>
      <c r="AR7" s="193">
        <f>' 평일전체 수정'!AH16</f>
        <v>0.45833333333333182</v>
      </c>
      <c r="AS7" s="193">
        <f>' 평일전체 수정'!AI16</f>
        <v>0.47013888888888683</v>
      </c>
      <c r="AT7" s="193">
        <f>' 평일전체 수정'!AJ16</f>
        <v>0.48194444444444184</v>
      </c>
      <c r="AU7" s="193">
        <f>' 평일전체 수정'!AK16</f>
        <v>0.4937499999999968</v>
      </c>
      <c r="AV7" s="193">
        <f>' 평일전체 수정'!AL16</f>
        <v>0.50555555555555287</v>
      </c>
      <c r="AW7" s="193">
        <f>' 평일전체 수정'!AM16</f>
        <v>0.51736111111110783</v>
      </c>
      <c r="AX7" s="193">
        <f>' 평일전체 수정'!AN16</f>
        <v>0.52916666666666279</v>
      </c>
      <c r="AY7" s="193">
        <f>' 평일전체 수정'!AO16</f>
        <v>0.54097222222221786</v>
      </c>
      <c r="AZ7" s="193">
        <f>' 평일전체 수정'!AP16</f>
        <v>0.55277777777777282</v>
      </c>
      <c r="BA7" s="193">
        <f>' 평일전체 수정'!AQ16</f>
        <v>0.56458333333332877</v>
      </c>
      <c r="BB7" s="193">
        <f>' 평일전체 수정'!AR16</f>
        <v>0.57638888888888384</v>
      </c>
      <c r="BC7" s="193">
        <f>' 평일전체 수정'!AS16</f>
        <v>0.5881944444444388</v>
      </c>
      <c r="BD7" s="193">
        <f>' 평일전체 수정'!AT16</f>
        <v>0.59999999999999387</v>
      </c>
      <c r="BE7" s="193">
        <f>' 평일전체 수정'!AU16</f>
        <v>0.61180555555554883</v>
      </c>
      <c r="BF7" s="193">
        <f>' 평일전체 수정'!AV16</f>
        <v>0.62361111111110379</v>
      </c>
      <c r="BG7" s="193">
        <f>' 평일전체 수정'!AW16</f>
        <v>0.63541666666665986</v>
      </c>
      <c r="BH7" s="193">
        <f>' 평일전체 수정'!AX16</f>
        <v>0.64722222222221482</v>
      </c>
      <c r="BI7" s="193">
        <f>' 평일전체 수정'!AY16</f>
        <v>0.65902777777776977</v>
      </c>
      <c r="BJ7" s="193">
        <f>' 평일전체 수정'!AZ16</f>
        <v>0.67083333333332484</v>
      </c>
      <c r="BK7" s="193">
        <f>' 평일전체 수정'!BA16</f>
        <v>0.6826388888888798</v>
      </c>
      <c r="BL7" s="193">
        <f>' 평일전체 수정'!BB16</f>
        <v>0.69097222222222221</v>
      </c>
      <c r="BM7" s="193">
        <f>' 평일전체 수정'!BC16</f>
        <v>0.69930555555556484</v>
      </c>
      <c r="BN7" s="193">
        <f>' 평일전체 수정'!BD16</f>
        <v>0.7076388888889068</v>
      </c>
      <c r="BO7" s="193">
        <f>' 평일전체 수정'!BE16</f>
        <v>0.71597222222224977</v>
      </c>
      <c r="BP7" s="193">
        <f>' 평일전체 수정'!BF16</f>
        <v>0.72430555555559184</v>
      </c>
      <c r="BQ7" s="193">
        <f>' 평일전체 수정'!BG16</f>
        <v>0.72986111111111107</v>
      </c>
      <c r="BR7" s="193">
        <f>' 평일전체 수정'!BH16</f>
        <v>0.73958333333333326</v>
      </c>
      <c r="BS7" s="193">
        <f>' 평일전체 수정'!BI16</f>
        <v>0.74583333333333335</v>
      </c>
      <c r="BT7" s="193">
        <f>' 평일전체 수정'!BJ16</f>
        <v>0.75416666666666665</v>
      </c>
      <c r="BU7" s="193">
        <f>' 평일전체 수정'!BK16</f>
        <v>0.76458333333333328</v>
      </c>
      <c r="BV7" s="193">
        <f>' 평일전체 수정'!BL16</f>
        <v>0.77430555555564584</v>
      </c>
      <c r="BW7" s="193">
        <f>' 평일전체 수정'!BM16</f>
        <v>0.78194444444444444</v>
      </c>
      <c r="BX7" s="193">
        <f>' 평일전체 수정'!BN16</f>
        <v>0.79236111111111107</v>
      </c>
      <c r="BY7" s="193">
        <f>' 평일전체 수정'!BO16</f>
        <v>0.79722222222222205</v>
      </c>
      <c r="BZ7" s="193">
        <f>' 평일전체 수정'!BP16</f>
        <v>0.80277777777777781</v>
      </c>
      <c r="CA7" s="193">
        <f>' 평일전체 수정'!BQ16</f>
        <v>0.81527777777777766</v>
      </c>
      <c r="CB7" s="193">
        <f>' 평일전체 수정'!BR16</f>
        <v>0.82361111111111107</v>
      </c>
      <c r="CC7" s="193">
        <f>' 평일전체 수정'!BS16</f>
        <v>0.82847222222222205</v>
      </c>
      <c r="CD7" s="193">
        <f>' 평일전체 수정'!BT16</f>
        <v>0.83680555555555558</v>
      </c>
      <c r="CE7" s="193">
        <f>' 평일전체 수정'!BU16</f>
        <v>0.84513888888888888</v>
      </c>
      <c r="CF7" s="193">
        <f>' 평일전체 수정'!BV16</f>
        <v>0.85555555555555551</v>
      </c>
      <c r="CG7" s="193">
        <f>' 평일전체 수정'!BW16</f>
        <v>0.86736111111111103</v>
      </c>
      <c r="CH7" s="193">
        <f>' 평일전체 수정'!BX16</f>
        <v>0.88124999999999998</v>
      </c>
      <c r="CI7" s="193">
        <f>' 평일전체 수정'!BY16</f>
        <v>0.89513888888888882</v>
      </c>
      <c r="CJ7" s="193">
        <f>' 평일전체 수정'!BZ16</f>
        <v>0.90902777777777777</v>
      </c>
      <c r="CK7" s="193">
        <f>' 평일전체 수정'!CA16</f>
        <v>0.92291666666666683</v>
      </c>
      <c r="CL7" s="193">
        <f>' 평일전체 수정'!CB16</f>
        <v>0.93680555555555578</v>
      </c>
      <c r="CM7" s="193">
        <f>' 평일전체 수정'!CC16</f>
        <v>0.95069444444444484</v>
      </c>
      <c r="CN7" s="193">
        <f>' 평일전체 수정'!CD16</f>
        <v>0.96458333333333379</v>
      </c>
      <c r="CO7" s="193">
        <f>' 평일전체 수정'!CE16</f>
        <v>0.97847222222222285</v>
      </c>
      <c r="CP7" s="193">
        <f>' 평일전체 수정'!CF16</f>
        <v>0.9923611111111118</v>
      </c>
      <c r="CQ7" s="193">
        <f>' 평일전체 수정'!CG16</f>
        <v>0</v>
      </c>
      <c r="CR7" s="193">
        <f>' 평일전체 수정'!CH16</f>
        <v>0</v>
      </c>
      <c r="CS7" s="193">
        <f>' 평일전체 수정'!CI16</f>
        <v>0</v>
      </c>
      <c r="CT7" s="193">
        <f>' 평일전체 수정'!CJ16</f>
        <v>0</v>
      </c>
      <c r="CU7" s="193">
        <f>' 평일전체 수정'!CK16</f>
        <v>0</v>
      </c>
      <c r="CV7" s="193">
        <f>' 평일전체 수정'!CL16</f>
        <v>0</v>
      </c>
      <c r="CW7" s="193">
        <f>' 평일전체 수정'!CM16</f>
        <v>0</v>
      </c>
      <c r="CX7" s="193">
        <f>' 평일전체 수정'!CN16</f>
        <v>0</v>
      </c>
      <c r="CY7" s="193">
        <f>' 평일전체 수정'!CO16</f>
        <v>0</v>
      </c>
      <c r="CZ7" s="193">
        <f>' 평일전체 수정'!CP16</f>
        <v>0</v>
      </c>
      <c r="DA7" s="193">
        <f>' 평일전체 수정'!CQ16</f>
        <v>0</v>
      </c>
    </row>
    <row r="8" spans="1:105" s="196" customFormat="1" ht="36" customHeight="1">
      <c r="A8" s="216">
        <v>7</v>
      </c>
      <c r="B8" s="208">
        <f t="shared" si="3"/>
        <v>0.29861111111111105</v>
      </c>
      <c r="C8" s="209">
        <f t="shared" si="4"/>
        <v>0.30694444444444435</v>
      </c>
      <c r="D8" s="209">
        <f t="shared" si="5"/>
        <v>0.31388888888888883</v>
      </c>
      <c r="E8" s="209">
        <f t="shared" si="6"/>
        <v>0.32152777777777769</v>
      </c>
      <c r="F8" s="209">
        <f t="shared" si="7"/>
        <v>0.33263888888888898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0.3430555555555555</v>
      </c>
      <c r="C9" s="209">
        <f t="shared" si="4"/>
        <v>0.35416666666666663</v>
      </c>
      <c r="D9" s="209">
        <f t="shared" si="5"/>
        <v>0.36249999999999993</v>
      </c>
      <c r="E9" s="209">
        <f t="shared" si="6"/>
        <v>0.36597222222222242</v>
      </c>
      <c r="F9" s="209">
        <f t="shared" si="7"/>
        <v>0.37152777777777773</v>
      </c>
      <c r="G9" s="209" t="str">
        <f t="shared" si="8"/>
        <v/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0.20763888888888887</v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0.38263888888888914</v>
      </c>
      <c r="C10" s="209">
        <f t="shared" si="4"/>
        <v>0.3909722222222225</v>
      </c>
      <c r="D10" s="209">
        <f t="shared" si="5"/>
        <v>0.39930555555555586</v>
      </c>
      <c r="E10" s="209">
        <f t="shared" si="6"/>
        <v>0.41111111111111104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0.2159722222222222</v>
      </c>
      <c r="R10" s="193">
        <f t="shared" si="16"/>
        <v>0.22430555555555554</v>
      </c>
      <c r="S10" s="193">
        <f t="shared" si="16"/>
        <v>0.23263888888888887</v>
      </c>
      <c r="T10" s="193">
        <f t="shared" si="16"/>
        <v>0.23819444444444443</v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0.42291666666666583</v>
      </c>
      <c r="C11" s="209">
        <f t="shared" si="4"/>
        <v>0.43472222222222184</v>
      </c>
      <c r="D11" s="209">
        <f t="shared" si="5"/>
        <v>0.4465277777777768</v>
      </c>
      <c r="E11" s="209" t="str">
        <f t="shared" si="6"/>
        <v/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0.24999999999999997</v>
      </c>
      <c r="R11" s="193">
        <f t="shared" si="16"/>
        <v>0.25763888888888881</v>
      </c>
      <c r="S11" s="193">
        <f t="shared" si="16"/>
        <v>0.27013888888888882</v>
      </c>
      <c r="T11" s="193">
        <f t="shared" si="16"/>
        <v>0.27430555555555547</v>
      </c>
      <c r="U11" s="193">
        <f t="shared" si="16"/>
        <v>0.28402777777777771</v>
      </c>
      <c r="V11" s="193">
        <f t="shared" si="16"/>
        <v>0.29097222222222219</v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0.45833333333333182</v>
      </c>
      <c r="C12" s="209">
        <f t="shared" si="4"/>
        <v>0.47013888888888683</v>
      </c>
      <c r="D12" s="209">
        <f t="shared" si="5"/>
        <v>0.48194444444444184</v>
      </c>
      <c r="E12" s="209">
        <f t="shared" si="6"/>
        <v>0.4937499999999968</v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0.29861111111111105</v>
      </c>
      <c r="R12" s="193">
        <f t="shared" si="16"/>
        <v>0.30694444444444435</v>
      </c>
      <c r="S12" s="193">
        <f t="shared" si="16"/>
        <v>0.31388888888888883</v>
      </c>
      <c r="T12" s="193">
        <f t="shared" si="16"/>
        <v>0.32152777777777769</v>
      </c>
      <c r="U12" s="193">
        <f t="shared" si="16"/>
        <v>0.33263888888888898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0.50555555555555287</v>
      </c>
      <c r="C13" s="209">
        <f t="shared" si="4"/>
        <v>0.51736111111110783</v>
      </c>
      <c r="D13" s="209">
        <f t="shared" si="5"/>
        <v>0.52916666666666279</v>
      </c>
      <c r="E13" s="209">
        <f t="shared" si="6"/>
        <v>0.54097222222221786</v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0.3430555555555555</v>
      </c>
      <c r="R13" s="193">
        <f t="shared" si="16"/>
        <v>0.35416666666666663</v>
      </c>
      <c r="S13" s="193">
        <f t="shared" si="16"/>
        <v>0.36249999999999993</v>
      </c>
      <c r="T13" s="193">
        <f t="shared" si="16"/>
        <v>0.36597222222222242</v>
      </c>
      <c r="U13" s="193">
        <f t="shared" si="16"/>
        <v>0.37152777777777773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0.55277777777777282</v>
      </c>
      <c r="C14" s="209">
        <f t="shared" si="4"/>
        <v>0.56458333333332877</v>
      </c>
      <c r="D14" s="209">
        <f t="shared" si="5"/>
        <v>0.57638888888888384</v>
      </c>
      <c r="E14" s="209" t="str">
        <f t="shared" si="6"/>
        <v/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0.38263888888888914</v>
      </c>
      <c r="R14" s="193">
        <f t="shared" si="16"/>
        <v>0.3909722222222225</v>
      </c>
      <c r="S14" s="193">
        <f t="shared" si="16"/>
        <v>0.39930555555555586</v>
      </c>
      <c r="T14" s="193">
        <f t="shared" si="16"/>
        <v>0.41111111111111104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0.5881944444444388</v>
      </c>
      <c r="C15" s="209">
        <f t="shared" si="4"/>
        <v>0.59999999999999387</v>
      </c>
      <c r="D15" s="209">
        <f t="shared" si="5"/>
        <v>0.61180555555554883</v>
      </c>
      <c r="E15" s="209">
        <f t="shared" si="6"/>
        <v>0.62361111111110379</v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0.42291666666666583</v>
      </c>
      <c r="R15" s="193">
        <f t="shared" si="16"/>
        <v>0.43472222222222184</v>
      </c>
      <c r="S15" s="193">
        <f t="shared" si="16"/>
        <v>0.4465277777777768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0.63541666666665986</v>
      </c>
      <c r="C16" s="209">
        <f t="shared" si="4"/>
        <v>0.64722222222221482</v>
      </c>
      <c r="D16" s="209">
        <f t="shared" si="5"/>
        <v>0.65902777777776977</v>
      </c>
      <c r="E16" s="209" t="str">
        <f t="shared" si="6"/>
        <v/>
      </c>
      <c r="F16" s="209"/>
      <c r="G16" s="209" t="str">
        <f t="shared" si="8"/>
        <v/>
      </c>
      <c r="H16" s="209"/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0.45833333333333182</v>
      </c>
      <c r="R16" s="193">
        <f t="shared" si="16"/>
        <v>0.47013888888888683</v>
      </c>
      <c r="S16" s="193">
        <f t="shared" si="16"/>
        <v>0.48194444444444184</v>
      </c>
      <c r="T16" s="193">
        <f t="shared" si="16"/>
        <v>0.4937499999999968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0.67083333333332484</v>
      </c>
      <c r="C17" s="209">
        <f t="shared" si="4"/>
        <v>0.6826388888888798</v>
      </c>
      <c r="D17" s="209">
        <f t="shared" si="5"/>
        <v>0.69097222222222221</v>
      </c>
      <c r="E17" s="209">
        <f t="shared" si="6"/>
        <v>0.69930555555556484</v>
      </c>
      <c r="F17" s="209">
        <f t="shared" si="7"/>
        <v>0.7076388888889068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0.50555555555555287</v>
      </c>
      <c r="R17" s="193">
        <f t="shared" si="16"/>
        <v>0.51736111111110783</v>
      </c>
      <c r="S17" s="193">
        <f t="shared" si="16"/>
        <v>0.52916666666666279</v>
      </c>
      <c r="T17" s="193">
        <f t="shared" si="16"/>
        <v>0.54097222222221786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0.71597222222224977</v>
      </c>
      <c r="C18" s="209">
        <f t="shared" si="4"/>
        <v>0.72430555555559184</v>
      </c>
      <c r="D18" s="209">
        <f t="shared" si="5"/>
        <v>0.72986111111111107</v>
      </c>
      <c r="E18" s="209">
        <f t="shared" si="6"/>
        <v>0.73958333333333326</v>
      </c>
      <c r="F18" s="209">
        <f t="shared" si="7"/>
        <v>0.74583333333333335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0.55277777777777282</v>
      </c>
      <c r="R18" s="193">
        <f t="shared" si="16"/>
        <v>0.56458333333332877</v>
      </c>
      <c r="S18" s="193">
        <f t="shared" si="16"/>
        <v>0.57638888888888384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0.75416666666666665</v>
      </c>
      <c r="C19" s="209">
        <f t="shared" si="4"/>
        <v>0.76458333333333328</v>
      </c>
      <c r="D19" s="209">
        <f t="shared" si="5"/>
        <v>0.77430555555564584</v>
      </c>
      <c r="E19" s="209">
        <f t="shared" si="6"/>
        <v>0.78194444444444444</v>
      </c>
      <c r="F19" s="209" t="str">
        <f t="shared" si="7"/>
        <v/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0.5881944444444388</v>
      </c>
      <c r="R19" s="193">
        <f t="shared" si="16"/>
        <v>0.59999999999999387</v>
      </c>
      <c r="S19" s="193">
        <f t="shared" si="16"/>
        <v>0.61180555555554883</v>
      </c>
      <c r="T19" s="193">
        <f t="shared" si="16"/>
        <v>0.62361111111110379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0.79236111111111107</v>
      </c>
      <c r="C20" s="209">
        <f t="shared" si="4"/>
        <v>0.79722222222222205</v>
      </c>
      <c r="D20" s="209">
        <f t="shared" si="5"/>
        <v>0.80277777777777781</v>
      </c>
      <c r="E20" s="209">
        <f t="shared" si="6"/>
        <v>0.81527777777777766</v>
      </c>
      <c r="F20" s="209">
        <f t="shared" si="7"/>
        <v>0.82361111111111107</v>
      </c>
      <c r="G20" s="209">
        <f t="shared" si="8"/>
        <v>0.82847222222222205</v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0.63541666666665986</v>
      </c>
      <c r="R20" s="193">
        <f t="shared" si="16"/>
        <v>0.64722222222221482</v>
      </c>
      <c r="S20" s="193">
        <f t="shared" si="16"/>
        <v>0.65902777777776977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0.83680555555555558</v>
      </c>
      <c r="C21" s="209">
        <f t="shared" si="4"/>
        <v>0.84513888888888888</v>
      </c>
      <c r="D21" s="209">
        <f t="shared" si="5"/>
        <v>0.85555555555555551</v>
      </c>
      <c r="E21" s="209">
        <f t="shared" si="6"/>
        <v>0.86736111111111103</v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0.67083333333332484</v>
      </c>
      <c r="R21" s="193">
        <f t="shared" si="16"/>
        <v>0.6826388888888798</v>
      </c>
      <c r="S21" s="193">
        <f t="shared" si="16"/>
        <v>0.69097222222222221</v>
      </c>
      <c r="T21" s="193">
        <f t="shared" si="16"/>
        <v>0.69930555555556484</v>
      </c>
      <c r="U21" s="193">
        <f t="shared" si="16"/>
        <v>0.7076388888889068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0.88124999999999998</v>
      </c>
      <c r="C22" s="209">
        <f t="shared" si="4"/>
        <v>0.89513888888888882</v>
      </c>
      <c r="D22" s="209">
        <f t="shared" si="5"/>
        <v>0.90902777777777777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0.71597222222224977</v>
      </c>
      <c r="R22" s="193">
        <f t="shared" si="16"/>
        <v>0.72430555555559184</v>
      </c>
      <c r="S22" s="193">
        <f t="shared" si="16"/>
        <v>0.72986111111111107</v>
      </c>
      <c r="T22" s="193">
        <f t="shared" si="16"/>
        <v>0.73958333333333326</v>
      </c>
      <c r="U22" s="193">
        <f t="shared" si="16"/>
        <v>0.74583333333333335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0.92291666666666683</v>
      </c>
      <c r="C23" s="209">
        <f t="shared" si="4"/>
        <v>0.93680555555555578</v>
      </c>
      <c r="D23" s="209">
        <f t="shared" si="5"/>
        <v>0.95069444444444484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0.75416666666666665</v>
      </c>
      <c r="R23" s="193">
        <f t="shared" si="16"/>
        <v>0.76458333333333328</v>
      </c>
      <c r="S23" s="193">
        <f t="shared" si="16"/>
        <v>0.77430555555564584</v>
      </c>
      <c r="T23" s="193">
        <f t="shared" si="16"/>
        <v>0.78194444444444444</v>
      </c>
      <c r="U23" s="193" t="str">
        <f t="shared" si="16"/>
        <v/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0.96458333333333379</v>
      </c>
      <c r="C24" s="209">
        <f t="shared" si="4"/>
        <v>0.97847222222222285</v>
      </c>
      <c r="D24" s="209">
        <f t="shared" si="5"/>
        <v>0.9923611111111118</v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0.79236111111111107</v>
      </c>
      <c r="R24" s="193">
        <f t="shared" si="16"/>
        <v>0.79722222222222205</v>
      </c>
      <c r="S24" s="193">
        <f t="shared" si="16"/>
        <v>0.80277777777777781</v>
      </c>
      <c r="T24" s="193">
        <f t="shared" si="16"/>
        <v>0.81527777777777766</v>
      </c>
      <c r="U24" s="193">
        <f t="shared" si="16"/>
        <v>0.82361111111111107</v>
      </c>
      <c r="V24" s="193">
        <f t="shared" si="16"/>
        <v>0.82847222222222205</v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v>1.5972222222222224E-2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0.83680555555555558</v>
      </c>
      <c r="R25" s="193">
        <f t="shared" si="17"/>
        <v>0.84513888888888888</v>
      </c>
      <c r="S25" s="193">
        <f t="shared" si="17"/>
        <v>0.85555555555555551</v>
      </c>
      <c r="T25" s="193">
        <f t="shared" si="17"/>
        <v>0.86736111111111103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0.88124999999999998</v>
      </c>
      <c r="R26" s="193">
        <f t="shared" si="17"/>
        <v>0.89513888888888882</v>
      </c>
      <c r="S26" s="193">
        <f t="shared" si="17"/>
        <v>0.90902777777777777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0.92291666666666683</v>
      </c>
      <c r="R27" s="193">
        <f t="shared" si="17"/>
        <v>0.93680555555555578</v>
      </c>
      <c r="S27" s="193">
        <f t="shared" si="17"/>
        <v>0.95069444444444484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0.96458333333333379</v>
      </c>
      <c r="R28" s="193">
        <f t="shared" si="17"/>
        <v>0.97847222222222285</v>
      </c>
      <c r="S28" s="193">
        <f t="shared" si="17"/>
        <v>0.9923611111111118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C25:L25">
    <cfRule type="cellIs" dxfId="4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A47"/>
  <sheetViews>
    <sheetView zoomScale="70" zoomScaleNormal="70" workbookViewId="0">
      <pane xSplit="22" ySplit="4" topLeftCell="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15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32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88.5" customHeight="1" thickBot="1">
      <c r="A3" s="251" t="s">
        <v>29</v>
      </c>
      <c r="B3" s="252"/>
      <c r="C3" s="252"/>
      <c r="D3" s="252"/>
      <c r="E3" s="268" t="s">
        <v>85</v>
      </c>
      <c r="F3" s="269"/>
      <c r="G3" s="269"/>
      <c r="H3" s="269"/>
      <c r="I3" s="255" t="s">
        <v>31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69" customHeight="1" thickBot="1">
      <c r="A4" s="214" t="s">
        <v>0</v>
      </c>
      <c r="B4" s="266" t="s">
        <v>84</v>
      </c>
      <c r="C4" s="266"/>
      <c r="D4" s="266"/>
      <c r="E4" s="266"/>
      <c r="F4" s="266"/>
      <c r="G4" s="266"/>
      <c r="H4" s="266"/>
      <c r="I4" s="266"/>
      <c r="J4" s="266"/>
      <c r="K4" s="266"/>
      <c r="L4" s="267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5</v>
      </c>
      <c r="U4" s="197">
        <f>COUNTIF($P$5:U5,U5)</f>
        <v>1</v>
      </c>
      <c r="V4" s="197">
        <f>COUNTIF($P$5:V5,V5)</f>
        <v>2</v>
      </c>
      <c r="W4" s="197">
        <f>COUNTIF($P$5:W5,W5)</f>
        <v>3</v>
      </c>
      <c r="X4" s="197">
        <f>COUNTIF($P$5:X5,X5)</f>
        <v>4</v>
      </c>
      <c r="Y4" s="197">
        <f>COUNTIF($P$5:Y5,Y5)</f>
        <v>5</v>
      </c>
      <c r="Z4" s="197">
        <f>COUNTIF($P$5:Z5,Z5)</f>
        <v>1</v>
      </c>
      <c r="AA4" s="197">
        <f>COUNTIF($P$5:AA5,AA5)</f>
        <v>2</v>
      </c>
      <c r="AB4" s="197">
        <f>COUNTIF($P$5:AB5,AB5)</f>
        <v>3</v>
      </c>
      <c r="AC4" s="197">
        <f>COUNTIF($P$5:AC5,AC5)</f>
        <v>4</v>
      </c>
      <c r="AD4" s="197">
        <f>COUNTIF($P$5:AD5,AD5)</f>
        <v>5</v>
      </c>
      <c r="AE4" s="197">
        <f>COUNTIF($P$5:AE5,AE5)</f>
        <v>1</v>
      </c>
      <c r="AF4" s="197">
        <f>COUNTIF($P$5:AF5,AF5)</f>
        <v>2</v>
      </c>
      <c r="AG4" s="197">
        <f>COUNTIF($P$5:AG5,AG5)</f>
        <v>3</v>
      </c>
      <c r="AH4" s="197">
        <f>COUNTIF($P$5:AH5,AH5)</f>
        <v>4</v>
      </c>
      <c r="AI4" s="197">
        <f>COUNTIF($P$5:AI5,AI5)</f>
        <v>5</v>
      </c>
      <c r="AJ4" s="197">
        <f>COUNTIF($P$5:AJ5,AJ5)</f>
        <v>6</v>
      </c>
      <c r="AK4" s="197">
        <f>COUNTIF($P$5:AK5,AK5)</f>
        <v>1</v>
      </c>
      <c r="AL4" s="197">
        <f>COUNTIF($P$5:AL5,AL5)</f>
        <v>2</v>
      </c>
      <c r="AM4" s="197">
        <f>COUNTIF($P$5:AM5,AM5)</f>
        <v>3</v>
      </c>
      <c r="AN4" s="197">
        <f>COUNTIF($P$5:AN5,AN5)</f>
        <v>4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1</v>
      </c>
      <c r="AS4" s="197">
        <f>COUNTIF($P$5:AS5,AS5)</f>
        <v>2</v>
      </c>
      <c r="AT4" s="197">
        <f>COUNTIF($P$5:AT5,AT5)</f>
        <v>3</v>
      </c>
      <c r="AU4" s="197">
        <f>COUNTIF($P$5:AU5,AU5)</f>
        <v>4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1</v>
      </c>
      <c r="AZ4" s="197">
        <f>COUNTIF($P$5:AZ5,AZ5)</f>
        <v>2</v>
      </c>
      <c r="BA4" s="197">
        <f>COUNTIF($P$5:BA5,BA5)</f>
        <v>3</v>
      </c>
      <c r="BB4" s="197">
        <f>COUNTIF($P$5:BB5,BB5)</f>
        <v>4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4</v>
      </c>
      <c r="BG4" s="197">
        <f>COUNTIF($P$5:BG5,BG5)</f>
        <v>1</v>
      </c>
      <c r="BH4" s="197">
        <f>COUNTIF($P$5:BH5,BH5)</f>
        <v>2</v>
      </c>
      <c r="BI4" s="197">
        <f>COUNTIF($P$5:BI5,BI5)</f>
        <v>3</v>
      </c>
      <c r="BJ4" s="197">
        <f>COUNTIF($P$5:BJ5,BJ5)</f>
        <v>1</v>
      </c>
      <c r="BK4" s="197">
        <f>COUNTIF($P$5:BK5,BK5)</f>
        <v>2</v>
      </c>
      <c r="BL4" s="197">
        <f>COUNTIF($P$5:BL5,BL5)</f>
        <v>3</v>
      </c>
      <c r="BM4" s="197">
        <f>COUNTIF($P$5:BM5,BM5)</f>
        <v>4</v>
      </c>
      <c r="BN4" s="197">
        <f>COUNTIF($P$5:BN5,BN5)</f>
        <v>1</v>
      </c>
      <c r="BO4" s="197">
        <f>COUNTIF($P$5:BO5,BO5)</f>
        <v>2</v>
      </c>
      <c r="BP4" s="197">
        <f>COUNTIF($P$5:BP5,BP5)</f>
        <v>3</v>
      </c>
      <c r="BQ4" s="197">
        <f>COUNTIF($P$5:BQ5,BQ5)</f>
        <v>4</v>
      </c>
      <c r="BR4" s="197">
        <f>COUNTIF($P$5:BR5,BR5)</f>
        <v>5</v>
      </c>
      <c r="BS4" s="197">
        <f>COUNTIF($P$5:BS5,BS5)</f>
        <v>6</v>
      </c>
      <c r="BT4" s="197">
        <f>COUNTIF($P$5:BT5,BT5)</f>
        <v>1</v>
      </c>
      <c r="BU4" s="197">
        <f>COUNTIF($P$5:BU5,BU5)</f>
        <v>2</v>
      </c>
      <c r="BV4" s="197">
        <f>COUNTIF($P$5:BV5,BV5)</f>
        <v>3</v>
      </c>
      <c r="BW4" s="197">
        <f>COUNTIF($P$5:BW5,BW5)</f>
        <v>4</v>
      </c>
      <c r="BX4" s="197">
        <f>COUNTIF($P$5:BX5,BX5)</f>
        <v>1</v>
      </c>
      <c r="BY4" s="197">
        <f>COUNTIF($P$5:BY5,BY5)</f>
        <v>2</v>
      </c>
      <c r="BZ4" s="197">
        <f>COUNTIF($P$5:BZ5,BZ5)</f>
        <v>3</v>
      </c>
      <c r="CA4" s="197">
        <f>COUNTIF($P$5:CA5,CA5)</f>
        <v>4</v>
      </c>
      <c r="CB4" s="197">
        <f>COUNTIF($P$5:CB5,CB5)</f>
        <v>5</v>
      </c>
      <c r="CC4" s="197">
        <f>COUNTIF($P$5:CC5,CC5)</f>
        <v>6</v>
      </c>
      <c r="CD4" s="197">
        <f>COUNTIF($P$5:CD5,CD5)</f>
        <v>1</v>
      </c>
      <c r="CE4" s="197">
        <f>COUNTIF($P$5:CE5,CE5)</f>
        <v>2</v>
      </c>
      <c r="CF4" s="197">
        <f>COUNTIF($P$5:CF5,CF5)</f>
        <v>3</v>
      </c>
      <c r="CG4" s="197">
        <f>COUNTIF($P$5:CG5,CG5)</f>
        <v>4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60" customHeight="1">
      <c r="A5" s="215">
        <v>4</v>
      </c>
      <c r="B5" s="205" t="str">
        <f>Q9</f>
        <v/>
      </c>
      <c r="C5" s="206" t="str">
        <f t="shared" ref="C5:L5" si="0">R9</f>
        <v/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60" customHeight="1">
      <c r="A6" s="216">
        <v>5</v>
      </c>
      <c r="B6" s="208">
        <f t="shared" ref="B6:B24" si="3">Q10</f>
        <v>0.20833333333333331</v>
      </c>
      <c r="C6" s="209">
        <f t="shared" ref="C6:C25" si="4">R10</f>
        <v>0.21666666666666665</v>
      </c>
      <c r="D6" s="209">
        <f t="shared" ref="D6:D25" si="5">S10</f>
        <v>0.22499999999999998</v>
      </c>
      <c r="E6" s="209">
        <f t="shared" ref="E6:E25" si="6">T10</f>
        <v>0.23333333333333331</v>
      </c>
      <c r="F6" s="209">
        <f t="shared" ref="F6:F25" si="7">U10</f>
        <v>0.23888888888888887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55</v>
      </c>
      <c r="U6" s="196" t="str">
        <f t="shared" si="14"/>
        <v>61</v>
      </c>
      <c r="V6" s="196" t="str">
        <f t="shared" si="14"/>
        <v>62</v>
      </c>
      <c r="W6" s="196" t="str">
        <f t="shared" si="14"/>
        <v>63</v>
      </c>
      <c r="X6" s="196" t="str">
        <f t="shared" si="14"/>
        <v>64</v>
      </c>
      <c r="Y6" s="196" t="str">
        <f t="shared" si="14"/>
        <v>65</v>
      </c>
      <c r="Z6" s="196" t="str">
        <f t="shared" si="14"/>
        <v>71</v>
      </c>
      <c r="AA6" s="196" t="str">
        <f t="shared" si="14"/>
        <v>72</v>
      </c>
      <c r="AB6" s="196" t="str">
        <f t="shared" si="14"/>
        <v>73</v>
      </c>
      <c r="AC6" s="196" t="str">
        <f t="shared" si="14"/>
        <v>74</v>
      </c>
      <c r="AD6" s="196" t="str">
        <f t="shared" si="14"/>
        <v>75</v>
      </c>
      <c r="AE6" s="196" t="str">
        <f t="shared" si="14"/>
        <v>81</v>
      </c>
      <c r="AF6" s="196" t="str">
        <f t="shared" si="14"/>
        <v>82</v>
      </c>
      <c r="AG6" s="196" t="str">
        <f t="shared" si="14"/>
        <v>83</v>
      </c>
      <c r="AH6" s="196" t="str">
        <f t="shared" si="14"/>
        <v>84</v>
      </c>
      <c r="AI6" s="196" t="str">
        <f t="shared" si="14"/>
        <v>85</v>
      </c>
      <c r="AJ6" s="196" t="str">
        <f t="shared" si="14"/>
        <v>86</v>
      </c>
      <c r="AK6" s="196" t="str">
        <f t="shared" si="14"/>
        <v>91</v>
      </c>
      <c r="AL6" s="196" t="str">
        <f t="shared" si="14"/>
        <v>92</v>
      </c>
      <c r="AM6" s="196" t="str">
        <f t="shared" si="14"/>
        <v>93</v>
      </c>
      <c r="AN6" s="196" t="str">
        <f t="shared" si="14"/>
        <v>94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111</v>
      </c>
      <c r="AS6" s="196" t="str">
        <f t="shared" si="14"/>
        <v>112</v>
      </c>
      <c r="AT6" s="196" t="str">
        <f t="shared" si="14"/>
        <v>113</v>
      </c>
      <c r="AU6" s="196" t="str">
        <f t="shared" si="14"/>
        <v>114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131</v>
      </c>
      <c r="AZ6" s="196" t="str">
        <f t="shared" si="14"/>
        <v>132</v>
      </c>
      <c r="BA6" s="196" t="str">
        <f t="shared" si="14"/>
        <v>133</v>
      </c>
      <c r="BB6" s="196" t="str">
        <f t="shared" si="14"/>
        <v>134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144</v>
      </c>
      <c r="BG6" s="196" t="str">
        <f t="shared" si="14"/>
        <v>151</v>
      </c>
      <c r="BH6" s="196" t="str">
        <f t="shared" si="14"/>
        <v>152</v>
      </c>
      <c r="BI6" s="196" t="str">
        <f t="shared" si="14"/>
        <v>153</v>
      </c>
      <c r="BJ6" s="196" t="str">
        <f t="shared" si="14"/>
        <v>161</v>
      </c>
      <c r="BK6" s="196" t="str">
        <f t="shared" si="14"/>
        <v>162</v>
      </c>
      <c r="BL6" s="196" t="str">
        <f t="shared" si="14"/>
        <v>163</v>
      </c>
      <c r="BM6" s="196" t="str">
        <f t="shared" si="14"/>
        <v>164</v>
      </c>
      <c r="BN6" s="196" t="str">
        <f t="shared" si="14"/>
        <v>171</v>
      </c>
      <c r="BO6" s="196" t="str">
        <f t="shared" si="14"/>
        <v>172</v>
      </c>
      <c r="BP6" s="196" t="str">
        <f t="shared" si="14"/>
        <v>173</v>
      </c>
      <c r="BQ6" s="196" t="str">
        <f t="shared" si="14"/>
        <v>174</v>
      </c>
      <c r="BR6" s="196" t="str">
        <f t="shared" si="14"/>
        <v>175</v>
      </c>
      <c r="BS6" s="196" t="str">
        <f t="shared" si="14"/>
        <v>176</v>
      </c>
      <c r="BT6" s="196" t="str">
        <f t="shared" si="14"/>
        <v>181</v>
      </c>
      <c r="BU6" s="196" t="str">
        <f t="shared" si="14"/>
        <v>182</v>
      </c>
      <c r="BV6" s="196" t="str">
        <f t="shared" si="14"/>
        <v>183</v>
      </c>
      <c r="BW6" s="196" t="str">
        <f t="shared" si="14"/>
        <v>184</v>
      </c>
      <c r="BX6" s="196" t="str">
        <f t="shared" si="14"/>
        <v>191</v>
      </c>
      <c r="BY6" s="196" t="str">
        <f t="shared" si="14"/>
        <v>192</v>
      </c>
      <c r="BZ6" s="196" t="str">
        <f t="shared" si="14"/>
        <v>193</v>
      </c>
      <c r="CA6" s="196" t="str">
        <f t="shared" si="14"/>
        <v>194</v>
      </c>
      <c r="CB6" s="196" t="str">
        <f t="shared" si="14"/>
        <v>195</v>
      </c>
      <c r="CC6" s="196" t="str">
        <f t="shared" ref="CC6:DA6" si="15">CC5&amp;CC4</f>
        <v>196</v>
      </c>
      <c r="CD6" s="196" t="str">
        <f t="shared" si="15"/>
        <v>201</v>
      </c>
      <c r="CE6" s="196" t="str">
        <f t="shared" si="15"/>
        <v>202</v>
      </c>
      <c r="CF6" s="196" t="str">
        <f t="shared" si="15"/>
        <v>203</v>
      </c>
      <c r="CG6" s="196" t="str">
        <f t="shared" si="15"/>
        <v>204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233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60" customHeight="1">
      <c r="A7" s="216">
        <v>6</v>
      </c>
      <c r="B7" s="208">
        <f t="shared" si="3"/>
        <v>0.25069444444444444</v>
      </c>
      <c r="C7" s="209">
        <f t="shared" si="4"/>
        <v>0.25833333333333325</v>
      </c>
      <c r="D7" s="209">
        <f t="shared" si="5"/>
        <v>0.27083333333333326</v>
      </c>
      <c r="E7" s="209">
        <f t="shared" si="6"/>
        <v>0.27499999999999991</v>
      </c>
      <c r="F7" s="209">
        <f t="shared" si="7"/>
        <v>0.28472222222222215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수정'!F17</f>
        <v>0.20833333333333331</v>
      </c>
      <c r="Q7" s="193">
        <f>' 평일전체 수정'!G17</f>
        <v>0.21666666666666665</v>
      </c>
      <c r="R7" s="193">
        <f>' 평일전체 수정'!H17</f>
        <v>0.22499999999999998</v>
      </c>
      <c r="S7" s="193">
        <f>' 평일전체 수정'!I17</f>
        <v>0.23333333333333331</v>
      </c>
      <c r="T7" s="193">
        <f>' 평일전체 수정'!J17</f>
        <v>0.23888888888888887</v>
      </c>
      <c r="U7" s="193">
        <f>' 평일전체 수정'!K17</f>
        <v>0.25069444444444444</v>
      </c>
      <c r="V7" s="193">
        <f>' 평일전체 수정'!L17</f>
        <v>0.25833333333333325</v>
      </c>
      <c r="W7" s="193">
        <f>' 평일전체 수정'!M17</f>
        <v>0.27083333333333326</v>
      </c>
      <c r="X7" s="193">
        <f>' 평일전체 수정'!N17</f>
        <v>0.27499999999999991</v>
      </c>
      <c r="Y7" s="193">
        <f>' 평일전체 수정'!O17</f>
        <v>0.28472222222222215</v>
      </c>
      <c r="Z7" s="193">
        <f>' 평일전체 수정'!P17</f>
        <v>0.29166666666666663</v>
      </c>
      <c r="AA7" s="193">
        <f>' 평일전체 수정'!Q17</f>
        <v>0.29930555555555549</v>
      </c>
      <c r="AB7" s="193">
        <f>' 평일전체 수정'!R17</f>
        <v>0.3076388888888888</v>
      </c>
      <c r="AC7" s="193">
        <f>' 평일전체 수정'!S17</f>
        <v>0.31458333333333327</v>
      </c>
      <c r="AD7" s="193">
        <f>' 평일전체 수정'!T17</f>
        <v>0.32222222222222213</v>
      </c>
      <c r="AE7" s="193">
        <f>' 평일전체 수정'!U17</f>
        <v>0.33333333333333343</v>
      </c>
      <c r="AF7" s="193">
        <f>' 평일전체 수정'!V17</f>
        <v>0.34374999999999994</v>
      </c>
      <c r="AG7" s="193">
        <f>' 평일전체 수정'!W17</f>
        <v>0.35486111111111107</v>
      </c>
      <c r="AH7" s="193">
        <f>' 평일전체 수정'!X17</f>
        <v>0.36319444444444438</v>
      </c>
      <c r="AI7" s="193">
        <f>' 평일전체 수정'!Y17</f>
        <v>0.36666666666666686</v>
      </c>
      <c r="AJ7" s="193">
        <f>' 평일전체 수정'!Z17</f>
        <v>0.37222222222222218</v>
      </c>
      <c r="AK7" s="193">
        <f>' 평일전체 수정'!AA17</f>
        <v>0.38333333333333358</v>
      </c>
      <c r="AL7" s="193">
        <f>' 평일전체 수정'!AB17</f>
        <v>0.39166666666666694</v>
      </c>
      <c r="AM7" s="193">
        <f>' 평일전체 수정'!AC17</f>
        <v>0.4000000000000003</v>
      </c>
      <c r="AN7" s="193">
        <f>' 평일전체 수정'!AD17</f>
        <v>0.41180555555555548</v>
      </c>
      <c r="AO7" s="193">
        <f>' 평일전체 수정'!AE17</f>
        <v>0.42361111111111027</v>
      </c>
      <c r="AP7" s="193">
        <f>' 평일전체 수정'!AF17</f>
        <v>0.43541666666666629</v>
      </c>
      <c r="AQ7" s="193">
        <f>' 평일전체 수정'!AG17</f>
        <v>0.44722222222222124</v>
      </c>
      <c r="AR7" s="193">
        <f>' 평일전체 수정'!AH17</f>
        <v>0.45902777777777626</v>
      </c>
      <c r="AS7" s="193">
        <f>' 평일전체 수정'!AI17</f>
        <v>0.47083333333333127</v>
      </c>
      <c r="AT7" s="193">
        <f>' 평일전체 수정'!AJ17</f>
        <v>0.48263888888888629</v>
      </c>
      <c r="AU7" s="193">
        <f>' 평일전체 수정'!AK17</f>
        <v>0.49444444444444124</v>
      </c>
      <c r="AV7" s="193">
        <f>' 평일전체 수정'!AL17</f>
        <v>0.50624999999999731</v>
      </c>
      <c r="AW7" s="193">
        <f>' 평일전체 수정'!AM17</f>
        <v>0.51805555555555227</v>
      </c>
      <c r="AX7" s="193">
        <f>' 평일전체 수정'!AN17</f>
        <v>0.52986111111110723</v>
      </c>
      <c r="AY7" s="193">
        <f>' 평일전체 수정'!AO17</f>
        <v>0.5416666666666623</v>
      </c>
      <c r="AZ7" s="193">
        <f>' 평일전체 수정'!AP17</f>
        <v>0.55347222222221726</v>
      </c>
      <c r="BA7" s="193">
        <f>' 평일전체 수정'!AQ17</f>
        <v>0.56527777777777322</v>
      </c>
      <c r="BB7" s="193">
        <f>' 평일전체 수정'!AR17</f>
        <v>0.57708333333332829</v>
      </c>
      <c r="BC7" s="193">
        <f>' 평일전체 수정'!AS17</f>
        <v>0.58888888888888324</v>
      </c>
      <c r="BD7" s="193">
        <f>' 평일전체 수정'!AT17</f>
        <v>0.60069444444443831</v>
      </c>
      <c r="BE7" s="193">
        <f>' 평일전체 수정'!AU17</f>
        <v>0.61249999999999327</v>
      </c>
      <c r="BF7" s="193">
        <f>' 평일전체 수정'!AV17</f>
        <v>0.62430555555554823</v>
      </c>
      <c r="BG7" s="193">
        <f>' 평일전체 수정'!AW17</f>
        <v>0.6361111111111043</v>
      </c>
      <c r="BH7" s="193">
        <f>' 평일전체 수정'!AX17</f>
        <v>0.64791666666665926</v>
      </c>
      <c r="BI7" s="193">
        <f>' 평일전체 수정'!AY17</f>
        <v>0.65972222222221422</v>
      </c>
      <c r="BJ7" s="193">
        <f>' 평일전체 수정'!AZ17</f>
        <v>0.67152777777776929</v>
      </c>
      <c r="BK7" s="193">
        <f>' 평일전체 수정'!BA17</f>
        <v>0.68333333333332424</v>
      </c>
      <c r="BL7" s="193">
        <f>' 평일전체 수정'!BB17</f>
        <v>0.69166666666666665</v>
      </c>
      <c r="BM7" s="193">
        <f>' 평일전체 수정'!BC17</f>
        <v>0.70000000000000928</v>
      </c>
      <c r="BN7" s="193">
        <f>' 평일전체 수정'!BD17</f>
        <v>0.70833333333335124</v>
      </c>
      <c r="BO7" s="193">
        <f>' 평일전체 수정'!BE17</f>
        <v>0.71666666666669421</v>
      </c>
      <c r="BP7" s="193">
        <f>' 평일전체 수정'!BF17</f>
        <v>0.72500000000003628</v>
      </c>
      <c r="BQ7" s="193">
        <f>' 평일전체 수정'!BG17</f>
        <v>0.73055555555555551</v>
      </c>
      <c r="BR7" s="193">
        <f>' 평일전체 수정'!BH17</f>
        <v>0.7402777777777777</v>
      </c>
      <c r="BS7" s="193">
        <f>' 평일전체 수정'!BI17</f>
        <v>0.74652777777777779</v>
      </c>
      <c r="BT7" s="193">
        <f>' 평일전체 수정'!BJ17</f>
        <v>0.75486111111111109</v>
      </c>
      <c r="BU7" s="193">
        <f>' 평일전체 수정'!BK17</f>
        <v>0.76527777777777772</v>
      </c>
      <c r="BV7" s="193">
        <f>' 평일전체 수정'!BL17</f>
        <v>0.77500000000009028</v>
      </c>
      <c r="BW7" s="193">
        <f>' 평일전체 수정'!BM17</f>
        <v>0.78263888888888888</v>
      </c>
      <c r="BX7" s="193">
        <f>' 평일전체 수정'!BN17</f>
        <v>0.79305555555555551</v>
      </c>
      <c r="BY7" s="193">
        <f>' 평일전체 수정'!BO17</f>
        <v>0.7979166666666665</v>
      </c>
      <c r="BZ7" s="193">
        <f>' 평일전체 수정'!BP17</f>
        <v>0.80347222222222225</v>
      </c>
      <c r="CA7" s="193">
        <f>' 평일전체 수정'!BQ17</f>
        <v>0.8159722222222221</v>
      </c>
      <c r="CB7" s="193">
        <f>' 평일전체 수정'!BR17</f>
        <v>0.82430555555555551</v>
      </c>
      <c r="CC7" s="193">
        <f>' 평일전체 수정'!BS17</f>
        <v>0.8291666666666665</v>
      </c>
      <c r="CD7" s="193">
        <f>' 평일전체 수정'!BT17</f>
        <v>0.83750000000000002</v>
      </c>
      <c r="CE7" s="193">
        <f>' 평일전체 수정'!BU17</f>
        <v>0.84583333333333333</v>
      </c>
      <c r="CF7" s="193">
        <f>' 평일전체 수정'!BV17</f>
        <v>0.85624999999999996</v>
      </c>
      <c r="CG7" s="193">
        <f>' 평일전체 수정'!BW17</f>
        <v>0.86805555555555547</v>
      </c>
      <c r="CH7" s="193">
        <f>' 평일전체 수정'!BX17</f>
        <v>0.88194444444444442</v>
      </c>
      <c r="CI7" s="193">
        <f>' 평일전체 수정'!BY17</f>
        <v>0.89583333333333326</v>
      </c>
      <c r="CJ7" s="193">
        <f>' 평일전체 수정'!BZ17</f>
        <v>0.90972222222222221</v>
      </c>
      <c r="CK7" s="193">
        <f>' 평일전체 수정'!CA17</f>
        <v>0.92361111111111127</v>
      </c>
      <c r="CL7" s="193">
        <f>' 평일전체 수정'!CB17</f>
        <v>0.93750000000000022</v>
      </c>
      <c r="CM7" s="193">
        <f>' 평일전체 수정'!CC17</f>
        <v>0.95138888888888928</v>
      </c>
      <c r="CN7" s="193">
        <f>' 평일전체 수정'!CD17</f>
        <v>0.96527777777777823</v>
      </c>
      <c r="CO7" s="193">
        <f>' 평일전체 수정'!CE17</f>
        <v>0.9791666666666673</v>
      </c>
      <c r="CP7" s="193">
        <f>' 평일전체 수정'!CF17</f>
        <v>0.99305555555555625</v>
      </c>
      <c r="CQ7" s="193">
        <f>' 평일전체 수정'!CG17</f>
        <v>0</v>
      </c>
      <c r="CR7" s="193">
        <f>' 평일전체 수정'!CH17</f>
        <v>0</v>
      </c>
      <c r="CS7" s="193">
        <f>' 평일전체 수정'!CI17</f>
        <v>0</v>
      </c>
      <c r="CT7" s="193">
        <f>' 평일전체 수정'!CJ17</f>
        <v>0</v>
      </c>
      <c r="CU7" s="193">
        <f>' 평일전체 수정'!CK17</f>
        <v>0</v>
      </c>
      <c r="CV7" s="193">
        <f>' 평일전체 수정'!CL17</f>
        <v>0</v>
      </c>
      <c r="CW7" s="193">
        <f>' 평일전체 수정'!CM17</f>
        <v>0</v>
      </c>
      <c r="CX7" s="193">
        <f>' 평일전체 수정'!CN17</f>
        <v>0</v>
      </c>
      <c r="CY7" s="193">
        <f>' 평일전체 수정'!CO17</f>
        <v>0</v>
      </c>
      <c r="CZ7" s="193">
        <f>' 평일전체 수정'!CP17</f>
        <v>0</v>
      </c>
      <c r="DA7" s="193">
        <f>' 평일전체 수정'!CQ17</f>
        <v>0</v>
      </c>
    </row>
    <row r="8" spans="1:105" s="196" customFormat="1" ht="60" customHeight="1">
      <c r="A8" s="216">
        <v>7</v>
      </c>
      <c r="B8" s="208">
        <f t="shared" si="3"/>
        <v>0.29166666666666663</v>
      </c>
      <c r="C8" s="209">
        <f t="shared" si="4"/>
        <v>0.29930555555555549</v>
      </c>
      <c r="D8" s="209">
        <f t="shared" si="5"/>
        <v>0.3076388888888888</v>
      </c>
      <c r="E8" s="209">
        <f t="shared" si="6"/>
        <v>0.31458333333333327</v>
      </c>
      <c r="F8" s="209">
        <f t="shared" si="7"/>
        <v>0.32222222222222213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60" customHeight="1">
      <c r="A9" s="216">
        <v>8</v>
      </c>
      <c r="B9" s="208">
        <f t="shared" si="3"/>
        <v>0.33333333333333343</v>
      </c>
      <c r="C9" s="209">
        <f t="shared" si="4"/>
        <v>0.34374999999999994</v>
      </c>
      <c r="D9" s="209">
        <f t="shared" si="5"/>
        <v>0.35486111111111107</v>
      </c>
      <c r="E9" s="209">
        <f t="shared" si="6"/>
        <v>0.36319444444444438</v>
      </c>
      <c r="F9" s="209">
        <f t="shared" si="7"/>
        <v>0.36666666666666686</v>
      </c>
      <c r="G9" s="209">
        <f t="shared" si="8"/>
        <v>0.37222222222222218</v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60" customHeight="1">
      <c r="A10" s="216">
        <v>9</v>
      </c>
      <c r="B10" s="208">
        <f t="shared" si="3"/>
        <v>0.38333333333333358</v>
      </c>
      <c r="C10" s="209">
        <f t="shared" si="4"/>
        <v>0.39166666666666694</v>
      </c>
      <c r="D10" s="209">
        <f t="shared" si="5"/>
        <v>0.4000000000000003</v>
      </c>
      <c r="E10" s="209">
        <f t="shared" si="6"/>
        <v>0.41180555555555548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0.20833333333333331</v>
      </c>
      <c r="R10" s="193">
        <f t="shared" si="16"/>
        <v>0.21666666666666665</v>
      </c>
      <c r="S10" s="193">
        <f t="shared" si="16"/>
        <v>0.22499999999999998</v>
      </c>
      <c r="T10" s="193">
        <f t="shared" si="16"/>
        <v>0.23333333333333331</v>
      </c>
      <c r="U10" s="193">
        <f t="shared" si="16"/>
        <v>0.23888888888888887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60" customHeight="1">
      <c r="A11" s="216">
        <v>10</v>
      </c>
      <c r="B11" s="208">
        <f t="shared" si="3"/>
        <v>0.42361111111111027</v>
      </c>
      <c r="C11" s="209">
        <f t="shared" si="4"/>
        <v>0.43541666666666629</v>
      </c>
      <c r="D11" s="209">
        <f t="shared" si="5"/>
        <v>0.44722222222222124</v>
      </c>
      <c r="E11" s="209" t="str">
        <f t="shared" si="6"/>
        <v/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0.25069444444444444</v>
      </c>
      <c r="R11" s="193">
        <f t="shared" si="16"/>
        <v>0.25833333333333325</v>
      </c>
      <c r="S11" s="193">
        <f t="shared" si="16"/>
        <v>0.27083333333333326</v>
      </c>
      <c r="T11" s="193">
        <f t="shared" si="16"/>
        <v>0.27499999999999991</v>
      </c>
      <c r="U11" s="193">
        <f t="shared" si="16"/>
        <v>0.28472222222222215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60" customHeight="1">
      <c r="A12" s="216">
        <v>11</v>
      </c>
      <c r="B12" s="208">
        <f t="shared" si="3"/>
        <v>0.45902777777777626</v>
      </c>
      <c r="C12" s="209">
        <f t="shared" si="4"/>
        <v>0.47083333333333127</v>
      </c>
      <c r="D12" s="209">
        <f t="shared" si="5"/>
        <v>0.48263888888888629</v>
      </c>
      <c r="E12" s="209">
        <f t="shared" si="6"/>
        <v>0.49444444444444124</v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0.29166666666666663</v>
      </c>
      <c r="R12" s="193">
        <f t="shared" si="16"/>
        <v>0.29930555555555549</v>
      </c>
      <c r="S12" s="193">
        <f t="shared" si="16"/>
        <v>0.3076388888888888</v>
      </c>
      <c r="T12" s="193">
        <f t="shared" si="16"/>
        <v>0.31458333333333327</v>
      </c>
      <c r="U12" s="193">
        <f t="shared" si="16"/>
        <v>0.32222222222222213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60" customHeight="1">
      <c r="A13" s="216">
        <v>12</v>
      </c>
      <c r="B13" s="208">
        <f t="shared" si="3"/>
        <v>0.50624999999999731</v>
      </c>
      <c r="C13" s="209">
        <f t="shared" si="4"/>
        <v>0.51805555555555227</v>
      </c>
      <c r="D13" s="209">
        <f t="shared" si="5"/>
        <v>0.52986111111110723</v>
      </c>
      <c r="E13" s="209" t="str">
        <f t="shared" si="6"/>
        <v/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0.33333333333333343</v>
      </c>
      <c r="R13" s="193">
        <f t="shared" si="16"/>
        <v>0.34374999999999994</v>
      </c>
      <c r="S13" s="193">
        <f t="shared" si="16"/>
        <v>0.35486111111111107</v>
      </c>
      <c r="T13" s="193">
        <f t="shared" si="16"/>
        <v>0.36319444444444438</v>
      </c>
      <c r="U13" s="193">
        <f t="shared" si="16"/>
        <v>0.36666666666666686</v>
      </c>
      <c r="V13" s="193">
        <f t="shared" si="16"/>
        <v>0.37222222222222218</v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60" customHeight="1">
      <c r="A14" s="216">
        <v>13</v>
      </c>
      <c r="B14" s="208">
        <f t="shared" si="3"/>
        <v>0.5416666666666623</v>
      </c>
      <c r="C14" s="209">
        <f t="shared" si="4"/>
        <v>0.55347222222221726</v>
      </c>
      <c r="D14" s="209">
        <f t="shared" si="5"/>
        <v>0.56527777777777322</v>
      </c>
      <c r="E14" s="209">
        <f t="shared" si="6"/>
        <v>0.57708333333332829</v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0.38333333333333358</v>
      </c>
      <c r="R14" s="193">
        <f t="shared" si="16"/>
        <v>0.39166666666666694</v>
      </c>
      <c r="S14" s="193">
        <f t="shared" si="16"/>
        <v>0.4000000000000003</v>
      </c>
      <c r="T14" s="193">
        <f t="shared" si="16"/>
        <v>0.41180555555555548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60" customHeight="1">
      <c r="A15" s="216">
        <v>14</v>
      </c>
      <c r="B15" s="208">
        <f t="shared" si="3"/>
        <v>0.58888888888888324</v>
      </c>
      <c r="C15" s="209">
        <f t="shared" si="4"/>
        <v>0.60069444444443831</v>
      </c>
      <c r="D15" s="209">
        <f t="shared" si="5"/>
        <v>0.61249999999999327</v>
      </c>
      <c r="E15" s="209">
        <f t="shared" si="6"/>
        <v>0.62430555555554823</v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0.42361111111111027</v>
      </c>
      <c r="R15" s="193">
        <f t="shared" si="16"/>
        <v>0.43541666666666629</v>
      </c>
      <c r="S15" s="193">
        <f t="shared" si="16"/>
        <v>0.44722222222222124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60" customHeight="1">
      <c r="A16" s="216">
        <v>15</v>
      </c>
      <c r="B16" s="208">
        <f t="shared" si="3"/>
        <v>0.6361111111111043</v>
      </c>
      <c r="C16" s="209">
        <f t="shared" si="4"/>
        <v>0.64791666666665926</v>
      </c>
      <c r="D16" s="209">
        <f t="shared" si="5"/>
        <v>0.65972222222221422</v>
      </c>
      <c r="E16" s="209" t="str">
        <f t="shared" si="6"/>
        <v/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0.45902777777777626</v>
      </c>
      <c r="R16" s="193">
        <f t="shared" si="16"/>
        <v>0.47083333333333127</v>
      </c>
      <c r="S16" s="193">
        <f t="shared" si="16"/>
        <v>0.48263888888888629</v>
      </c>
      <c r="T16" s="193">
        <f t="shared" si="16"/>
        <v>0.49444444444444124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60" customHeight="1">
      <c r="A17" s="216">
        <v>16</v>
      </c>
      <c r="B17" s="208">
        <f t="shared" si="3"/>
        <v>0.67152777777776929</v>
      </c>
      <c r="C17" s="209">
        <f t="shared" si="4"/>
        <v>0.68333333333332424</v>
      </c>
      <c r="D17" s="209">
        <f t="shared" si="5"/>
        <v>0.69166666666666665</v>
      </c>
      <c r="E17" s="209">
        <f t="shared" si="6"/>
        <v>0.70000000000000928</v>
      </c>
      <c r="F17" s="209" t="str">
        <f t="shared" si="7"/>
        <v/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0.50624999999999731</v>
      </c>
      <c r="R17" s="193">
        <f t="shared" si="16"/>
        <v>0.51805555555555227</v>
      </c>
      <c r="S17" s="193">
        <f t="shared" si="16"/>
        <v>0.52986111111110723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60" customHeight="1">
      <c r="A18" s="216">
        <v>17</v>
      </c>
      <c r="B18" s="208">
        <f t="shared" si="3"/>
        <v>0.70833333333335124</v>
      </c>
      <c r="C18" s="209">
        <f t="shared" si="4"/>
        <v>0.71666666666669421</v>
      </c>
      <c r="D18" s="209">
        <f t="shared" si="5"/>
        <v>0.72500000000003628</v>
      </c>
      <c r="E18" s="209">
        <f t="shared" si="6"/>
        <v>0.73055555555555551</v>
      </c>
      <c r="F18" s="209">
        <f t="shared" si="7"/>
        <v>0.7402777777777777</v>
      </c>
      <c r="G18" s="209">
        <f t="shared" si="8"/>
        <v>0.74652777777777779</v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0.5416666666666623</v>
      </c>
      <c r="R18" s="193">
        <f t="shared" si="16"/>
        <v>0.55347222222221726</v>
      </c>
      <c r="S18" s="193">
        <f t="shared" si="16"/>
        <v>0.56527777777777322</v>
      </c>
      <c r="T18" s="193">
        <f t="shared" si="16"/>
        <v>0.57708333333332829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60" customHeight="1">
      <c r="A19" s="216">
        <v>18</v>
      </c>
      <c r="B19" s="208">
        <f t="shared" si="3"/>
        <v>0.75486111111111109</v>
      </c>
      <c r="C19" s="209">
        <f t="shared" si="4"/>
        <v>0.76527777777777772</v>
      </c>
      <c r="D19" s="209">
        <f t="shared" si="5"/>
        <v>0.77500000000009028</v>
      </c>
      <c r="E19" s="209">
        <f t="shared" si="6"/>
        <v>0.78263888888888888</v>
      </c>
      <c r="F19" s="209" t="str">
        <f t="shared" si="7"/>
        <v/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0.58888888888888324</v>
      </c>
      <c r="R19" s="193">
        <f t="shared" si="16"/>
        <v>0.60069444444443831</v>
      </c>
      <c r="S19" s="193">
        <f t="shared" si="16"/>
        <v>0.61249999999999327</v>
      </c>
      <c r="T19" s="193">
        <f t="shared" si="16"/>
        <v>0.62430555555554823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60" customHeight="1">
      <c r="A20" s="216">
        <v>19</v>
      </c>
      <c r="B20" s="208">
        <f t="shared" si="3"/>
        <v>0.79305555555555551</v>
      </c>
      <c r="C20" s="209">
        <f t="shared" si="4"/>
        <v>0.7979166666666665</v>
      </c>
      <c r="D20" s="209">
        <f t="shared" si="5"/>
        <v>0.80347222222222225</v>
      </c>
      <c r="E20" s="209">
        <f t="shared" si="6"/>
        <v>0.8159722222222221</v>
      </c>
      <c r="F20" s="209">
        <f t="shared" si="7"/>
        <v>0.82430555555555551</v>
      </c>
      <c r="G20" s="209">
        <f t="shared" si="8"/>
        <v>0.8291666666666665</v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0.6361111111111043</v>
      </c>
      <c r="R20" s="193">
        <f t="shared" si="16"/>
        <v>0.64791666666665926</v>
      </c>
      <c r="S20" s="193">
        <f t="shared" si="16"/>
        <v>0.65972222222221422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60" customHeight="1">
      <c r="A21" s="216">
        <v>20</v>
      </c>
      <c r="B21" s="208">
        <f t="shared" si="3"/>
        <v>0.83750000000000002</v>
      </c>
      <c r="C21" s="209">
        <f t="shared" si="4"/>
        <v>0.84583333333333333</v>
      </c>
      <c r="D21" s="209">
        <f t="shared" si="5"/>
        <v>0.85624999999999996</v>
      </c>
      <c r="E21" s="209">
        <f t="shared" si="6"/>
        <v>0.86805555555555547</v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0.67152777777776929</v>
      </c>
      <c r="R21" s="193">
        <f t="shared" si="16"/>
        <v>0.68333333333332424</v>
      </c>
      <c r="S21" s="193">
        <f t="shared" si="16"/>
        <v>0.69166666666666665</v>
      </c>
      <c r="T21" s="193">
        <f t="shared" si="16"/>
        <v>0.70000000000000928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60" customHeight="1">
      <c r="A22" s="216">
        <v>21</v>
      </c>
      <c r="B22" s="208">
        <f t="shared" si="3"/>
        <v>0.88194444444444442</v>
      </c>
      <c r="C22" s="209">
        <f t="shared" si="4"/>
        <v>0.89583333333333326</v>
      </c>
      <c r="D22" s="209">
        <f t="shared" si="5"/>
        <v>0.90972222222222221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0.70833333333335124</v>
      </c>
      <c r="R22" s="193">
        <f t="shared" si="16"/>
        <v>0.71666666666669421</v>
      </c>
      <c r="S22" s="193">
        <f t="shared" si="16"/>
        <v>0.72500000000003628</v>
      </c>
      <c r="T22" s="193">
        <f t="shared" si="16"/>
        <v>0.73055555555555551</v>
      </c>
      <c r="U22" s="193">
        <f t="shared" si="16"/>
        <v>0.7402777777777777</v>
      </c>
      <c r="V22" s="193">
        <f t="shared" si="16"/>
        <v>0.74652777777777779</v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60" customHeight="1">
      <c r="A23" s="216">
        <v>22</v>
      </c>
      <c r="B23" s="208">
        <f t="shared" si="3"/>
        <v>0.92361111111111127</v>
      </c>
      <c r="C23" s="209">
        <f t="shared" si="4"/>
        <v>0.93750000000000022</v>
      </c>
      <c r="D23" s="209">
        <f t="shared" si="5"/>
        <v>0.95138888888888928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0.75486111111111109</v>
      </c>
      <c r="R23" s="193">
        <f t="shared" si="16"/>
        <v>0.76527777777777772</v>
      </c>
      <c r="S23" s="193">
        <f t="shared" si="16"/>
        <v>0.77500000000009028</v>
      </c>
      <c r="T23" s="193">
        <f t="shared" si="16"/>
        <v>0.78263888888888888</v>
      </c>
      <c r="U23" s="193" t="str">
        <f t="shared" si="16"/>
        <v/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60" customHeight="1">
      <c r="A24" s="217">
        <v>23</v>
      </c>
      <c r="B24" s="208">
        <f t="shared" si="3"/>
        <v>0.96527777777777823</v>
      </c>
      <c r="C24" s="209">
        <f t="shared" si="4"/>
        <v>0.9791666666666673</v>
      </c>
      <c r="D24" s="209">
        <f t="shared" si="5"/>
        <v>0.99305555555555625</v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0.79305555555555551</v>
      </c>
      <c r="R24" s="193">
        <f t="shared" si="16"/>
        <v>0.7979166666666665</v>
      </c>
      <c r="S24" s="193">
        <f t="shared" si="16"/>
        <v>0.80347222222222225</v>
      </c>
      <c r="T24" s="193">
        <f t="shared" si="16"/>
        <v>0.8159722222222221</v>
      </c>
      <c r="U24" s="193">
        <f t="shared" si="16"/>
        <v>0.82430555555555551</v>
      </c>
      <c r="V24" s="193">
        <f t="shared" si="16"/>
        <v>0.8291666666666665</v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60" customHeight="1" thickBot="1">
      <c r="A25" s="218">
        <v>0</v>
      </c>
      <c r="B25" s="211">
        <v>1.6666666666666666E-2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0.83750000000000002</v>
      </c>
      <c r="R25" s="193">
        <f t="shared" si="17"/>
        <v>0.84583333333333333</v>
      </c>
      <c r="S25" s="193">
        <f t="shared" si="17"/>
        <v>0.85624999999999996</v>
      </c>
      <c r="T25" s="193">
        <f t="shared" si="17"/>
        <v>0.86805555555555547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27"/>
      <c r="B26" s="228"/>
      <c r="L26" s="201"/>
      <c r="P26" s="197">
        <v>21</v>
      </c>
      <c r="Q26" s="193">
        <f t="shared" si="17"/>
        <v>0.88194444444444442</v>
      </c>
      <c r="R26" s="193">
        <f t="shared" si="17"/>
        <v>0.89583333333333326</v>
      </c>
      <c r="S26" s="193">
        <f t="shared" si="17"/>
        <v>0.90972222222222221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0.92361111111111127</v>
      </c>
      <c r="R27" s="193">
        <f t="shared" si="17"/>
        <v>0.93750000000000022</v>
      </c>
      <c r="S27" s="193">
        <f t="shared" si="17"/>
        <v>0.95138888888888928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0.96527777777777823</v>
      </c>
      <c r="R28" s="193">
        <f t="shared" si="17"/>
        <v>0.9791666666666673</v>
      </c>
      <c r="S28" s="193">
        <f t="shared" si="17"/>
        <v>0.99305555555555625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3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45" fitToHeight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70" t="s">
        <v>87</v>
      </c>
      <c r="B3" s="270"/>
      <c r="C3" s="270"/>
      <c r="D3" s="273" t="s">
        <v>88</v>
      </c>
      <c r="E3" s="273"/>
      <c r="F3" s="273"/>
      <c r="G3" s="273"/>
      <c r="H3" s="273"/>
      <c r="I3" s="273"/>
      <c r="J3" s="271" t="s">
        <v>90</v>
      </c>
      <c r="K3" s="271"/>
      <c r="L3" s="272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5</v>
      </c>
      <c r="U4" s="197">
        <f>COUNTIF($P$5:U5,U5)</f>
        <v>1</v>
      </c>
      <c r="V4" s="197">
        <f>COUNTIF($P$5:V5,V5)</f>
        <v>2</v>
      </c>
      <c r="W4" s="197">
        <f>COUNTIF($P$5:W5,W5)</f>
        <v>3</v>
      </c>
      <c r="X4" s="197">
        <f>COUNTIF($P$5:X5,X5)</f>
        <v>4</v>
      </c>
      <c r="Y4" s="197">
        <f>COUNTIF($P$5:Y5,Y5)</f>
        <v>5</v>
      </c>
      <c r="Z4" s="197">
        <f>COUNTIF($P$5:Z5,Z5)</f>
        <v>1</v>
      </c>
      <c r="AA4" s="197">
        <f>COUNTIF($P$5:AA5,AA5)</f>
        <v>2</v>
      </c>
      <c r="AB4" s="197">
        <f>COUNTIF($P$5:AB5,AB5)</f>
        <v>3</v>
      </c>
      <c r="AC4" s="197">
        <f>COUNTIF($P$5:AC5,AC5)</f>
        <v>4</v>
      </c>
      <c r="AD4" s="197">
        <f>COUNTIF($P$5:AD5,AD5)</f>
        <v>5</v>
      </c>
      <c r="AE4" s="197">
        <f>COUNTIF($P$5:AE5,AE5)</f>
        <v>1</v>
      </c>
      <c r="AF4" s="197">
        <f>COUNTIF($P$5:AF5,AF5)</f>
        <v>2</v>
      </c>
      <c r="AG4" s="197">
        <f>COUNTIF($P$5:AG5,AG5)</f>
        <v>3</v>
      </c>
      <c r="AH4" s="197">
        <f>COUNTIF($P$5:AH5,AH5)</f>
        <v>4</v>
      </c>
      <c r="AI4" s="197">
        <f>COUNTIF($P$5:AI5,AI5)</f>
        <v>5</v>
      </c>
      <c r="AJ4" s="197">
        <f>COUNTIF($P$5:AJ5,AJ5)</f>
        <v>1</v>
      </c>
      <c r="AK4" s="197">
        <f>COUNTIF($P$5:AK5,AK5)</f>
        <v>2</v>
      </c>
      <c r="AL4" s="197">
        <f>COUNTIF($P$5:AL5,AL5)</f>
        <v>3</v>
      </c>
      <c r="AM4" s="197">
        <f>COUNTIF($P$5:AM5,AM5)</f>
        <v>4</v>
      </c>
      <c r="AN4" s="197">
        <f>COUNTIF($P$5:AN5,AN5)</f>
        <v>5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1</v>
      </c>
      <c r="AS4" s="197">
        <f>COUNTIF($P$5:AS5,AS5)</f>
        <v>2</v>
      </c>
      <c r="AT4" s="197">
        <f>COUNTIF($P$5:AT5,AT5)</f>
        <v>3</v>
      </c>
      <c r="AU4" s="197">
        <f>COUNTIF($P$5:AU5,AU5)</f>
        <v>4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1</v>
      </c>
      <c r="AZ4" s="197">
        <f>COUNTIF($P$5:AZ5,AZ5)</f>
        <v>2</v>
      </c>
      <c r="BA4" s="197">
        <f>COUNTIF($P$5:BA5,BA5)</f>
        <v>3</v>
      </c>
      <c r="BB4" s="197">
        <f>COUNTIF($P$5:BB5,BB5)</f>
        <v>4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1</v>
      </c>
      <c r="BG4" s="197">
        <f>COUNTIF($P$5:BG5,BG5)</f>
        <v>2</v>
      </c>
      <c r="BH4" s="197">
        <f>COUNTIF($P$5:BH5,BH5)</f>
        <v>3</v>
      </c>
      <c r="BI4" s="197">
        <f>COUNTIF($P$5:BI5,BI5)</f>
        <v>4</v>
      </c>
      <c r="BJ4" s="197">
        <f>COUNTIF($P$5:BJ5,BJ5)</f>
        <v>1</v>
      </c>
      <c r="BK4" s="197">
        <f>COUNTIF($P$5:BK5,BK5)</f>
        <v>2</v>
      </c>
      <c r="BL4" s="197">
        <f>COUNTIF($P$5:BL5,BL5)</f>
        <v>3</v>
      </c>
      <c r="BM4" s="197">
        <f>COUNTIF($P$5:BM5,BM5)</f>
        <v>4</v>
      </c>
      <c r="BN4" s="197">
        <f>COUNTIF($P$5:BN5,BN5)</f>
        <v>1</v>
      </c>
      <c r="BO4" s="197">
        <f>COUNTIF($P$5:BO5,BO5)</f>
        <v>2</v>
      </c>
      <c r="BP4" s="197">
        <f>COUNTIF($P$5:BP5,BP5)</f>
        <v>3</v>
      </c>
      <c r="BQ4" s="197">
        <f>COUNTIF($P$5:BQ5,BQ5)</f>
        <v>4</v>
      </c>
      <c r="BR4" s="197">
        <f>COUNTIF($P$5:BR5,BR5)</f>
        <v>5</v>
      </c>
      <c r="BS4" s="197">
        <f>COUNTIF($P$5:BS5,BS5)</f>
        <v>1</v>
      </c>
      <c r="BT4" s="197">
        <f>COUNTIF($P$5:BT5,BT5)</f>
        <v>2</v>
      </c>
      <c r="BU4" s="197">
        <f>COUNTIF($P$5:BU5,BU5)</f>
        <v>3</v>
      </c>
      <c r="BV4" s="197">
        <f>COUNTIF($P$5:BV5,BV5)</f>
        <v>4</v>
      </c>
      <c r="BW4" s="197">
        <f>COUNTIF($P$5:BW5,BW5)</f>
        <v>5</v>
      </c>
      <c r="BX4" s="197">
        <f>COUNTIF($P$5:BX5,BX5)</f>
        <v>1</v>
      </c>
      <c r="BY4" s="197">
        <f>COUNTIF($P$5:BY5,BY5)</f>
        <v>2</v>
      </c>
      <c r="BZ4" s="197">
        <f>COUNTIF($P$5:BZ5,BZ5)</f>
        <v>3</v>
      </c>
      <c r="CA4" s="197">
        <f>COUNTIF($P$5:CA5,CA5)</f>
        <v>4</v>
      </c>
      <c r="CB4" s="197">
        <f>COUNTIF($P$5:CB5,CB5)</f>
        <v>5</v>
      </c>
      <c r="CC4" s="197">
        <f>COUNTIF($P$5:CC5,CC5)</f>
        <v>1</v>
      </c>
      <c r="CD4" s="197">
        <f>COUNTIF($P$5:CD5,CD5)</f>
        <v>2</v>
      </c>
      <c r="CE4" s="197">
        <f>COUNTIF($P$5:CE5,CE5)</f>
        <v>3</v>
      </c>
      <c r="CF4" s="197">
        <f>COUNTIF($P$5:CF5,CF5)</f>
        <v>4</v>
      </c>
      <c r="CG4" s="197">
        <f>COUNTIF($P$5:CG5,CG5)</f>
        <v>5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 t="str">
        <f>Q9</f>
        <v/>
      </c>
      <c r="C5" s="206" t="str">
        <f t="shared" ref="C5:L5" si="0">R9</f>
        <v/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0.21249999999999999</v>
      </c>
      <c r="C6" s="209">
        <f t="shared" ref="C6:C25" si="4">R10</f>
        <v>0.22083333333333333</v>
      </c>
      <c r="D6" s="209">
        <f t="shared" ref="D6:D25" si="5">S10</f>
        <v>0.22916666666666666</v>
      </c>
      <c r="E6" s="209">
        <f t="shared" ref="E6:E25" si="6">T10</f>
        <v>0.23749999999999999</v>
      </c>
      <c r="F6" s="209">
        <f t="shared" ref="F6:F25" si="7">U10</f>
        <v>0.24305555555555555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55</v>
      </c>
      <c r="U6" s="196" t="str">
        <f t="shared" si="14"/>
        <v>61</v>
      </c>
      <c r="V6" s="196" t="str">
        <f t="shared" si="14"/>
        <v>62</v>
      </c>
      <c r="W6" s="196" t="str">
        <f t="shared" si="14"/>
        <v>63</v>
      </c>
      <c r="X6" s="196" t="str">
        <f t="shared" si="14"/>
        <v>64</v>
      </c>
      <c r="Y6" s="196" t="str">
        <f t="shared" si="14"/>
        <v>65</v>
      </c>
      <c r="Z6" s="196" t="str">
        <f t="shared" si="14"/>
        <v>71</v>
      </c>
      <c r="AA6" s="196" t="str">
        <f t="shared" si="14"/>
        <v>72</v>
      </c>
      <c r="AB6" s="196" t="str">
        <f t="shared" si="14"/>
        <v>73</v>
      </c>
      <c r="AC6" s="196" t="str">
        <f t="shared" si="14"/>
        <v>74</v>
      </c>
      <c r="AD6" s="196" t="str">
        <f t="shared" si="14"/>
        <v>75</v>
      </c>
      <c r="AE6" s="196" t="str">
        <f t="shared" si="14"/>
        <v>81</v>
      </c>
      <c r="AF6" s="196" t="str">
        <f t="shared" si="14"/>
        <v>82</v>
      </c>
      <c r="AG6" s="196" t="str">
        <f t="shared" si="14"/>
        <v>83</v>
      </c>
      <c r="AH6" s="196" t="str">
        <f t="shared" si="14"/>
        <v>84</v>
      </c>
      <c r="AI6" s="196" t="str">
        <f t="shared" si="14"/>
        <v>85</v>
      </c>
      <c r="AJ6" s="196" t="str">
        <f t="shared" si="14"/>
        <v>91</v>
      </c>
      <c r="AK6" s="196" t="str">
        <f t="shared" si="14"/>
        <v>92</v>
      </c>
      <c r="AL6" s="196" t="str">
        <f t="shared" si="14"/>
        <v>93</v>
      </c>
      <c r="AM6" s="196" t="str">
        <f t="shared" si="14"/>
        <v>94</v>
      </c>
      <c r="AN6" s="196" t="str">
        <f t="shared" si="14"/>
        <v>95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111</v>
      </c>
      <c r="AS6" s="196" t="str">
        <f t="shared" si="14"/>
        <v>112</v>
      </c>
      <c r="AT6" s="196" t="str">
        <f t="shared" si="14"/>
        <v>113</v>
      </c>
      <c r="AU6" s="196" t="str">
        <f t="shared" si="14"/>
        <v>114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131</v>
      </c>
      <c r="AZ6" s="196" t="str">
        <f t="shared" si="14"/>
        <v>132</v>
      </c>
      <c r="BA6" s="196" t="str">
        <f t="shared" si="14"/>
        <v>133</v>
      </c>
      <c r="BB6" s="196" t="str">
        <f t="shared" si="14"/>
        <v>134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151</v>
      </c>
      <c r="BG6" s="196" t="str">
        <f t="shared" si="14"/>
        <v>152</v>
      </c>
      <c r="BH6" s="196" t="str">
        <f t="shared" si="14"/>
        <v>153</v>
      </c>
      <c r="BI6" s="196" t="str">
        <f t="shared" si="14"/>
        <v>154</v>
      </c>
      <c r="BJ6" s="196" t="str">
        <f t="shared" si="14"/>
        <v>161</v>
      </c>
      <c r="BK6" s="196" t="str">
        <f t="shared" si="14"/>
        <v>162</v>
      </c>
      <c r="BL6" s="196" t="str">
        <f t="shared" si="14"/>
        <v>163</v>
      </c>
      <c r="BM6" s="196" t="str">
        <f t="shared" si="14"/>
        <v>164</v>
      </c>
      <c r="BN6" s="196" t="str">
        <f t="shared" si="14"/>
        <v>171</v>
      </c>
      <c r="BO6" s="196" t="str">
        <f t="shared" si="14"/>
        <v>172</v>
      </c>
      <c r="BP6" s="196" t="str">
        <f t="shared" si="14"/>
        <v>173</v>
      </c>
      <c r="BQ6" s="196" t="str">
        <f t="shared" si="14"/>
        <v>174</v>
      </c>
      <c r="BR6" s="196" t="str">
        <f t="shared" si="14"/>
        <v>175</v>
      </c>
      <c r="BS6" s="196" t="str">
        <f t="shared" si="14"/>
        <v>181</v>
      </c>
      <c r="BT6" s="196" t="str">
        <f t="shared" si="14"/>
        <v>182</v>
      </c>
      <c r="BU6" s="196" t="str">
        <f t="shared" si="14"/>
        <v>183</v>
      </c>
      <c r="BV6" s="196" t="str">
        <f t="shared" si="14"/>
        <v>184</v>
      </c>
      <c r="BW6" s="196" t="str">
        <f t="shared" si="14"/>
        <v>185</v>
      </c>
      <c r="BX6" s="196" t="str">
        <f t="shared" si="14"/>
        <v>191</v>
      </c>
      <c r="BY6" s="196" t="str">
        <f t="shared" si="14"/>
        <v>192</v>
      </c>
      <c r="BZ6" s="196" t="str">
        <f t="shared" si="14"/>
        <v>193</v>
      </c>
      <c r="CA6" s="196" t="str">
        <f t="shared" si="14"/>
        <v>194</v>
      </c>
      <c r="CB6" s="196" t="str">
        <f t="shared" si="14"/>
        <v>195</v>
      </c>
      <c r="CC6" s="196" t="str">
        <f t="shared" ref="CC6:DA6" si="15">CC5&amp;CC4</f>
        <v>201</v>
      </c>
      <c r="CD6" s="196" t="str">
        <f t="shared" si="15"/>
        <v>202</v>
      </c>
      <c r="CE6" s="196" t="str">
        <f t="shared" si="15"/>
        <v>203</v>
      </c>
      <c r="CF6" s="196" t="str">
        <f t="shared" si="15"/>
        <v>204</v>
      </c>
      <c r="CG6" s="196" t="str">
        <f t="shared" si="15"/>
        <v>205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233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0.25486111111111109</v>
      </c>
      <c r="C7" s="209">
        <f t="shared" si="4"/>
        <v>0.2624999999999999</v>
      </c>
      <c r="D7" s="209">
        <f t="shared" si="5"/>
        <v>0.27499999999999991</v>
      </c>
      <c r="E7" s="209">
        <f t="shared" si="6"/>
        <v>0.27916666666666656</v>
      </c>
      <c r="F7" s="209">
        <f t="shared" si="7"/>
        <v>0.28888888888888881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수정'!F18</f>
        <v>0.21249999999999999</v>
      </c>
      <c r="Q7" s="193">
        <f>' 평일전체 수정'!G18</f>
        <v>0.22083333333333333</v>
      </c>
      <c r="R7" s="193">
        <f>' 평일전체 수정'!H18</f>
        <v>0.22916666666666666</v>
      </c>
      <c r="S7" s="193">
        <f>' 평일전체 수정'!I18</f>
        <v>0.23749999999999999</v>
      </c>
      <c r="T7" s="193">
        <f>' 평일전체 수정'!J18</f>
        <v>0.24305555555555555</v>
      </c>
      <c r="U7" s="193">
        <f>' 평일전체 수정'!K18</f>
        <v>0.25486111111111109</v>
      </c>
      <c r="V7" s="193">
        <f>' 평일전체 수정'!L18</f>
        <v>0.2624999999999999</v>
      </c>
      <c r="W7" s="193">
        <f>' 평일전체 수정'!M18</f>
        <v>0.27499999999999991</v>
      </c>
      <c r="X7" s="193">
        <f>' 평일전체 수정'!N18</f>
        <v>0.27916666666666656</v>
      </c>
      <c r="Y7" s="193">
        <f>' 평일전체 수정'!O18</f>
        <v>0.28888888888888881</v>
      </c>
      <c r="Z7" s="193">
        <f>' 평일전체 수정'!P18</f>
        <v>0.29583333333333328</v>
      </c>
      <c r="AA7" s="193">
        <f>' 평일전체 수정'!Q18</f>
        <v>0.30347222222222214</v>
      </c>
      <c r="AB7" s="193">
        <f>' 평일전체 수정'!R18</f>
        <v>0.31180555555555545</v>
      </c>
      <c r="AC7" s="193">
        <f>' 평일전체 수정'!S18</f>
        <v>0.31874999999999992</v>
      </c>
      <c r="AD7" s="193">
        <f>' 평일전체 수정'!T18</f>
        <v>0.32638888888888878</v>
      </c>
      <c r="AE7" s="193">
        <f>' 평일전체 수정'!U18</f>
        <v>0.33750000000000008</v>
      </c>
      <c r="AF7" s="193">
        <f>' 평일전체 수정'!V18</f>
        <v>0.3479166666666666</v>
      </c>
      <c r="AG7" s="193">
        <f>' 평일전체 수정'!W18</f>
        <v>0.35902777777777772</v>
      </c>
      <c r="AH7" s="193">
        <f>' 평일전체 수정'!X18</f>
        <v>0.36736111111111103</v>
      </c>
      <c r="AI7" s="193">
        <f>' 평일전체 수정'!Y18</f>
        <v>0.37083333333333351</v>
      </c>
      <c r="AJ7" s="193">
        <f>' 평일전체 수정'!Z18</f>
        <v>0.37638888888888883</v>
      </c>
      <c r="AK7" s="193">
        <f>' 평일전체 수정'!AA18</f>
        <v>0.38750000000000023</v>
      </c>
      <c r="AL7" s="193">
        <f>' 평일전체 수정'!AB18</f>
        <v>0.39583333333333359</v>
      </c>
      <c r="AM7" s="193">
        <f>' 평일전체 수정'!AC18</f>
        <v>0.40416666666666695</v>
      </c>
      <c r="AN7" s="193">
        <f>' 평일전체 수정'!AD18</f>
        <v>0.41597222222222213</v>
      </c>
      <c r="AO7" s="193">
        <f>' 평일전체 수정'!AE18</f>
        <v>0.42777777777777692</v>
      </c>
      <c r="AP7" s="193">
        <f>' 평일전체 수정'!AF18</f>
        <v>0.43958333333333294</v>
      </c>
      <c r="AQ7" s="193">
        <f>' 평일전체 수정'!AG18</f>
        <v>0.4513888888888879</v>
      </c>
      <c r="AR7" s="193">
        <f>' 평일전체 수정'!AH18</f>
        <v>0.46319444444444291</v>
      </c>
      <c r="AS7" s="193">
        <f>' 평일전체 수정'!AI18</f>
        <v>0.47499999999999792</v>
      </c>
      <c r="AT7" s="193">
        <f>' 평일전체 수정'!AJ18</f>
        <v>0.48680555555555294</v>
      </c>
      <c r="AU7" s="193">
        <f>' 평일전체 수정'!AK18</f>
        <v>0.4986111111111079</v>
      </c>
      <c r="AV7" s="193">
        <f>' 평일전체 수정'!AL18</f>
        <v>0.51041666666666397</v>
      </c>
      <c r="AW7" s="193">
        <f>' 평일전체 수정'!AM18</f>
        <v>0.52222222222221892</v>
      </c>
      <c r="AX7" s="193">
        <f>' 평일전체 수정'!AN18</f>
        <v>0.53402777777777388</v>
      </c>
      <c r="AY7" s="193">
        <f>' 평일전체 수정'!AO18</f>
        <v>0.54583333333332895</v>
      </c>
      <c r="AZ7" s="193">
        <f>' 평일전체 수정'!AP18</f>
        <v>0.55763888888888391</v>
      </c>
      <c r="BA7" s="193">
        <f>' 평일전체 수정'!AQ18</f>
        <v>0.56944444444443987</v>
      </c>
      <c r="BB7" s="193">
        <f>' 평일전체 수정'!AR18</f>
        <v>0.58124999999999494</v>
      </c>
      <c r="BC7" s="193">
        <f>' 평일전체 수정'!AS18</f>
        <v>0.5930555555555499</v>
      </c>
      <c r="BD7" s="193">
        <f>' 평일전체 수정'!AT18</f>
        <v>0.60486111111110497</v>
      </c>
      <c r="BE7" s="193">
        <f>' 평일전체 수정'!AU18</f>
        <v>0.61666666666665992</v>
      </c>
      <c r="BF7" s="193">
        <f>' 평일전체 수정'!AV18</f>
        <v>0.62847222222221488</v>
      </c>
      <c r="BG7" s="193">
        <f>' 평일전체 수정'!AW18</f>
        <v>0.64027777777777095</v>
      </c>
      <c r="BH7" s="193">
        <f>' 평일전체 수정'!AX18</f>
        <v>0.65208333333332591</v>
      </c>
      <c r="BI7" s="193">
        <f>' 평일전체 수정'!AY18</f>
        <v>0.66388888888888087</v>
      </c>
      <c r="BJ7" s="193">
        <f>' 평일전체 수정'!AZ18</f>
        <v>0.67569444444443594</v>
      </c>
      <c r="BK7" s="193">
        <f>' 평일전체 수정'!BA18</f>
        <v>0.6874999999999909</v>
      </c>
      <c r="BL7" s="193">
        <f>' 평일전체 수정'!BB18</f>
        <v>0.6958333333333333</v>
      </c>
      <c r="BM7" s="193">
        <f>' 평일전체 수정'!BC18</f>
        <v>0.70416666666667593</v>
      </c>
      <c r="BN7" s="193">
        <f>' 평일전체 수정'!BD18</f>
        <v>0.7125000000000179</v>
      </c>
      <c r="BO7" s="193">
        <f>' 평일전체 수정'!BE18</f>
        <v>0.72083333333336086</v>
      </c>
      <c r="BP7" s="193">
        <f>' 평일전체 수정'!BF18</f>
        <v>0.72916666666670293</v>
      </c>
      <c r="BQ7" s="193">
        <f>' 평일전체 수정'!BG18</f>
        <v>0.73472222222222217</v>
      </c>
      <c r="BR7" s="193">
        <f>' 평일전체 수정'!BH18</f>
        <v>0.74444444444444435</v>
      </c>
      <c r="BS7" s="193">
        <f>' 평일전체 수정'!BI18</f>
        <v>0.75069444444444444</v>
      </c>
      <c r="BT7" s="193">
        <f>' 평일전체 수정'!BJ18</f>
        <v>0.75902777777777775</v>
      </c>
      <c r="BU7" s="193">
        <f>' 평일전체 수정'!BK18</f>
        <v>0.76944444444444438</v>
      </c>
      <c r="BV7" s="193">
        <f>' 평일전체 수정'!BL18</f>
        <v>0.77916666666675694</v>
      </c>
      <c r="BW7" s="193">
        <f>' 평일전체 수정'!BM18</f>
        <v>0.78680555555555554</v>
      </c>
      <c r="BX7" s="193">
        <f>' 평일전체 수정'!BN18</f>
        <v>0.79722222222222217</v>
      </c>
      <c r="BY7" s="193">
        <f>' 평일전체 수정'!BO18</f>
        <v>0.80208333333333315</v>
      </c>
      <c r="BZ7" s="193">
        <f>' 평일전체 수정'!BP18</f>
        <v>0.80763888888888891</v>
      </c>
      <c r="CA7" s="193">
        <f>' 평일전체 수정'!BQ18</f>
        <v>0.82013888888888875</v>
      </c>
      <c r="CB7" s="193">
        <f>' 평일전체 수정'!BR18</f>
        <v>0.82847222222222217</v>
      </c>
      <c r="CC7" s="193">
        <f>' 평일전체 수정'!BS18</f>
        <v>0.83333333333333315</v>
      </c>
      <c r="CD7" s="193">
        <f>' 평일전체 수정'!BT18</f>
        <v>0.84166666666666667</v>
      </c>
      <c r="CE7" s="193">
        <f>' 평일전체 수정'!BU18</f>
        <v>0.85</v>
      </c>
      <c r="CF7" s="193">
        <f>' 평일전체 수정'!BV18</f>
        <v>0.86041666666666661</v>
      </c>
      <c r="CG7" s="193">
        <f>' 평일전체 수정'!BW18</f>
        <v>0.87222222222222212</v>
      </c>
      <c r="CH7" s="193">
        <f>' 평일전체 수정'!BX18</f>
        <v>0.88611111111111107</v>
      </c>
      <c r="CI7" s="193">
        <f>' 평일전체 수정'!BY18</f>
        <v>0.89999999999999991</v>
      </c>
      <c r="CJ7" s="193">
        <f>' 평일전체 수정'!BZ18</f>
        <v>0.91388888888888886</v>
      </c>
      <c r="CK7" s="193">
        <f>' 평일전체 수정'!CA18</f>
        <v>0.92777777777777792</v>
      </c>
      <c r="CL7" s="193">
        <f>' 평일전체 수정'!CB18</f>
        <v>0.94166666666666687</v>
      </c>
      <c r="CM7" s="193">
        <f>' 평일전체 수정'!CC18</f>
        <v>0.95555555555555594</v>
      </c>
      <c r="CN7" s="193">
        <f>' 평일전체 수정'!CD18</f>
        <v>0.96944444444444489</v>
      </c>
      <c r="CO7" s="193">
        <f>' 평일전체 수정'!CE18</f>
        <v>0.98333333333333395</v>
      </c>
      <c r="CP7" s="193">
        <f>' 평일전체 수정'!CF18</f>
        <v>0.9972222222222229</v>
      </c>
      <c r="CQ7" s="193">
        <f>' 평일전체 수정'!CG18</f>
        <v>0</v>
      </c>
      <c r="CR7" s="193">
        <f>' 평일전체 수정'!CH18</f>
        <v>0</v>
      </c>
      <c r="CS7" s="193">
        <f>' 평일전체 수정'!CI18</f>
        <v>0</v>
      </c>
      <c r="CT7" s="193">
        <f>' 평일전체 수정'!CJ18</f>
        <v>0</v>
      </c>
      <c r="CU7" s="193">
        <f>' 평일전체 수정'!CK18</f>
        <v>0</v>
      </c>
      <c r="CV7" s="193">
        <f>' 평일전체 수정'!CL18</f>
        <v>0</v>
      </c>
      <c r="CW7" s="193">
        <f>' 평일전체 수정'!CM18</f>
        <v>0</v>
      </c>
      <c r="CX7" s="193">
        <f>' 평일전체 수정'!CN18</f>
        <v>0</v>
      </c>
      <c r="CY7" s="193">
        <f>' 평일전체 수정'!CO18</f>
        <v>0</v>
      </c>
      <c r="CZ7" s="193">
        <f>' 평일전체 수정'!CP18</f>
        <v>0</v>
      </c>
      <c r="DA7" s="193">
        <f>' 평일전체 수정'!CQ18</f>
        <v>0</v>
      </c>
    </row>
    <row r="8" spans="1:105" s="196" customFormat="1" ht="36" customHeight="1">
      <c r="A8" s="216">
        <v>7</v>
      </c>
      <c r="B8" s="208">
        <f t="shared" si="3"/>
        <v>0.29583333333333328</v>
      </c>
      <c r="C8" s="209">
        <f t="shared" si="4"/>
        <v>0.30347222222222214</v>
      </c>
      <c r="D8" s="209">
        <f t="shared" si="5"/>
        <v>0.31180555555555545</v>
      </c>
      <c r="E8" s="209">
        <f t="shared" si="6"/>
        <v>0.31874999999999992</v>
      </c>
      <c r="F8" s="209">
        <f t="shared" si="7"/>
        <v>0.32638888888888878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0.33750000000000008</v>
      </c>
      <c r="C9" s="209">
        <f t="shared" si="4"/>
        <v>0.3479166666666666</v>
      </c>
      <c r="D9" s="209">
        <f t="shared" si="5"/>
        <v>0.35902777777777772</v>
      </c>
      <c r="E9" s="209">
        <f t="shared" si="6"/>
        <v>0.36736111111111103</v>
      </c>
      <c r="F9" s="209">
        <f t="shared" si="7"/>
        <v>0.37083333333333351</v>
      </c>
      <c r="G9" s="209" t="str">
        <f t="shared" si="8"/>
        <v/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0.37638888888888883</v>
      </c>
      <c r="C10" s="209">
        <f t="shared" si="4"/>
        <v>0.38750000000000023</v>
      </c>
      <c r="D10" s="209">
        <f t="shared" si="5"/>
        <v>0.39583333333333359</v>
      </c>
      <c r="E10" s="209">
        <f t="shared" si="6"/>
        <v>0.40416666666666695</v>
      </c>
      <c r="F10" s="209">
        <f t="shared" si="7"/>
        <v>0.41597222222222213</v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0.21249999999999999</v>
      </c>
      <c r="R10" s="193">
        <f t="shared" si="16"/>
        <v>0.22083333333333333</v>
      </c>
      <c r="S10" s="193">
        <f t="shared" si="16"/>
        <v>0.22916666666666666</v>
      </c>
      <c r="T10" s="193">
        <f t="shared" si="16"/>
        <v>0.23749999999999999</v>
      </c>
      <c r="U10" s="193">
        <f t="shared" si="16"/>
        <v>0.24305555555555555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0.42777777777777692</v>
      </c>
      <c r="C11" s="209">
        <f t="shared" si="4"/>
        <v>0.43958333333333294</v>
      </c>
      <c r="D11" s="209">
        <f t="shared" si="5"/>
        <v>0.4513888888888879</v>
      </c>
      <c r="E11" s="209" t="str">
        <f t="shared" si="6"/>
        <v/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0.25486111111111109</v>
      </c>
      <c r="R11" s="193">
        <f t="shared" si="16"/>
        <v>0.2624999999999999</v>
      </c>
      <c r="S11" s="193">
        <f t="shared" si="16"/>
        <v>0.27499999999999991</v>
      </c>
      <c r="T11" s="193">
        <f t="shared" si="16"/>
        <v>0.27916666666666656</v>
      </c>
      <c r="U11" s="193">
        <f t="shared" si="16"/>
        <v>0.28888888888888881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0.46319444444444291</v>
      </c>
      <c r="C12" s="209">
        <f t="shared" si="4"/>
        <v>0.47499999999999792</v>
      </c>
      <c r="D12" s="209">
        <f t="shared" si="5"/>
        <v>0.48680555555555294</v>
      </c>
      <c r="E12" s="209">
        <f t="shared" si="6"/>
        <v>0.4986111111111079</v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0.29583333333333328</v>
      </c>
      <c r="R12" s="193">
        <f t="shared" si="16"/>
        <v>0.30347222222222214</v>
      </c>
      <c r="S12" s="193">
        <f t="shared" si="16"/>
        <v>0.31180555555555545</v>
      </c>
      <c r="T12" s="193">
        <f t="shared" si="16"/>
        <v>0.31874999999999992</v>
      </c>
      <c r="U12" s="193">
        <f t="shared" si="16"/>
        <v>0.32638888888888878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0.51041666666666397</v>
      </c>
      <c r="C13" s="209">
        <f t="shared" si="4"/>
        <v>0.52222222222221892</v>
      </c>
      <c r="D13" s="209">
        <f t="shared" si="5"/>
        <v>0.53402777777777388</v>
      </c>
      <c r="E13" s="209" t="str">
        <f t="shared" si="6"/>
        <v/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0.33750000000000008</v>
      </c>
      <c r="R13" s="193">
        <f t="shared" si="16"/>
        <v>0.3479166666666666</v>
      </c>
      <c r="S13" s="193">
        <f t="shared" si="16"/>
        <v>0.35902777777777772</v>
      </c>
      <c r="T13" s="193">
        <f t="shared" si="16"/>
        <v>0.36736111111111103</v>
      </c>
      <c r="U13" s="193">
        <f t="shared" si="16"/>
        <v>0.37083333333333351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0.54583333333332895</v>
      </c>
      <c r="C14" s="209">
        <f t="shared" si="4"/>
        <v>0.55763888888888391</v>
      </c>
      <c r="D14" s="209">
        <f t="shared" si="5"/>
        <v>0.56944444444443987</v>
      </c>
      <c r="E14" s="209">
        <f t="shared" si="6"/>
        <v>0.58124999999999494</v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0.37638888888888883</v>
      </c>
      <c r="R14" s="193">
        <f t="shared" si="16"/>
        <v>0.38750000000000023</v>
      </c>
      <c r="S14" s="193">
        <f t="shared" si="16"/>
        <v>0.39583333333333359</v>
      </c>
      <c r="T14" s="193">
        <f t="shared" si="16"/>
        <v>0.40416666666666695</v>
      </c>
      <c r="U14" s="193">
        <f t="shared" si="16"/>
        <v>0.41597222222222213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0.5930555555555499</v>
      </c>
      <c r="C15" s="209">
        <f t="shared" si="4"/>
        <v>0.60486111111110497</v>
      </c>
      <c r="D15" s="209">
        <f t="shared" si="5"/>
        <v>0.61666666666665992</v>
      </c>
      <c r="E15" s="209" t="str">
        <f t="shared" si="6"/>
        <v/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0.42777777777777692</v>
      </c>
      <c r="R15" s="193">
        <f t="shared" si="16"/>
        <v>0.43958333333333294</v>
      </c>
      <c r="S15" s="193">
        <f t="shared" si="16"/>
        <v>0.4513888888888879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0.62847222222221488</v>
      </c>
      <c r="C16" s="209">
        <f t="shared" si="4"/>
        <v>0.64027777777777095</v>
      </c>
      <c r="D16" s="209">
        <f t="shared" si="5"/>
        <v>0.65208333333332591</v>
      </c>
      <c r="E16" s="209">
        <f t="shared" si="6"/>
        <v>0.66388888888888087</v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0.46319444444444291</v>
      </c>
      <c r="R16" s="193">
        <f t="shared" si="16"/>
        <v>0.47499999999999792</v>
      </c>
      <c r="S16" s="193">
        <f t="shared" si="16"/>
        <v>0.48680555555555294</v>
      </c>
      <c r="T16" s="193">
        <f t="shared" si="16"/>
        <v>0.4986111111111079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0.67569444444443594</v>
      </c>
      <c r="C17" s="209">
        <f t="shared" si="4"/>
        <v>0.6874999999999909</v>
      </c>
      <c r="D17" s="209">
        <f t="shared" si="5"/>
        <v>0.6958333333333333</v>
      </c>
      <c r="E17" s="209">
        <f t="shared" si="6"/>
        <v>0.70416666666667593</v>
      </c>
      <c r="F17" s="209" t="str">
        <f t="shared" si="7"/>
        <v/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0.51041666666666397</v>
      </c>
      <c r="R17" s="193">
        <f t="shared" si="16"/>
        <v>0.52222222222221892</v>
      </c>
      <c r="S17" s="193">
        <f t="shared" si="16"/>
        <v>0.53402777777777388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0.7125000000000179</v>
      </c>
      <c r="C18" s="209">
        <f t="shared" si="4"/>
        <v>0.72083333333336086</v>
      </c>
      <c r="D18" s="209">
        <f t="shared" si="5"/>
        <v>0.72916666666670293</v>
      </c>
      <c r="E18" s="209">
        <f t="shared" si="6"/>
        <v>0.73472222222222217</v>
      </c>
      <c r="F18" s="209">
        <f t="shared" si="7"/>
        <v>0.74444444444444435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0.54583333333332895</v>
      </c>
      <c r="R18" s="193">
        <f t="shared" si="16"/>
        <v>0.55763888888888391</v>
      </c>
      <c r="S18" s="193">
        <f t="shared" si="16"/>
        <v>0.56944444444443987</v>
      </c>
      <c r="T18" s="193">
        <f t="shared" si="16"/>
        <v>0.58124999999999494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0.75069444444444444</v>
      </c>
      <c r="C19" s="209">
        <f t="shared" si="4"/>
        <v>0.75902777777777775</v>
      </c>
      <c r="D19" s="209">
        <f t="shared" si="5"/>
        <v>0.76944444444444438</v>
      </c>
      <c r="E19" s="209">
        <f t="shared" si="6"/>
        <v>0.77916666666675694</v>
      </c>
      <c r="F19" s="209">
        <f t="shared" si="7"/>
        <v>0.78680555555555554</v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0.5930555555555499</v>
      </c>
      <c r="R19" s="193">
        <f t="shared" si="16"/>
        <v>0.60486111111110497</v>
      </c>
      <c r="S19" s="193">
        <f t="shared" si="16"/>
        <v>0.61666666666665992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0.79722222222222217</v>
      </c>
      <c r="C20" s="209">
        <f t="shared" si="4"/>
        <v>0.80208333333333315</v>
      </c>
      <c r="D20" s="209">
        <f t="shared" si="5"/>
        <v>0.80763888888888891</v>
      </c>
      <c r="E20" s="209">
        <f t="shared" si="6"/>
        <v>0.82013888888888875</v>
      </c>
      <c r="F20" s="209">
        <f t="shared" si="7"/>
        <v>0.82847222222222217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0.62847222222221488</v>
      </c>
      <c r="R20" s="193">
        <f t="shared" si="16"/>
        <v>0.64027777777777095</v>
      </c>
      <c r="S20" s="193">
        <f t="shared" si="16"/>
        <v>0.65208333333332591</v>
      </c>
      <c r="T20" s="193">
        <f t="shared" si="16"/>
        <v>0.66388888888888087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0.83333333333333315</v>
      </c>
      <c r="C21" s="209">
        <f t="shared" si="4"/>
        <v>0.84166666666666667</v>
      </c>
      <c r="D21" s="209">
        <f t="shared" si="5"/>
        <v>0.85</v>
      </c>
      <c r="E21" s="209">
        <f t="shared" si="6"/>
        <v>0.86041666666666661</v>
      </c>
      <c r="F21" s="209">
        <f t="shared" si="7"/>
        <v>0.87222222222222212</v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0.67569444444443594</v>
      </c>
      <c r="R21" s="193">
        <f t="shared" si="16"/>
        <v>0.6874999999999909</v>
      </c>
      <c r="S21" s="193">
        <f t="shared" si="16"/>
        <v>0.6958333333333333</v>
      </c>
      <c r="T21" s="193">
        <f t="shared" si="16"/>
        <v>0.70416666666667593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0.88611111111111107</v>
      </c>
      <c r="C22" s="209">
        <f t="shared" si="4"/>
        <v>0.89999999999999991</v>
      </c>
      <c r="D22" s="209">
        <f t="shared" si="5"/>
        <v>0.91388888888888886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0.7125000000000179</v>
      </c>
      <c r="R22" s="193">
        <f t="shared" si="16"/>
        <v>0.72083333333336086</v>
      </c>
      <c r="S22" s="193">
        <f t="shared" si="16"/>
        <v>0.72916666666670293</v>
      </c>
      <c r="T22" s="193">
        <f t="shared" si="16"/>
        <v>0.73472222222222217</v>
      </c>
      <c r="U22" s="193">
        <f t="shared" si="16"/>
        <v>0.74444444444444435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0.92777777777777792</v>
      </c>
      <c r="C23" s="209">
        <f t="shared" si="4"/>
        <v>0.94166666666666687</v>
      </c>
      <c r="D23" s="209">
        <f t="shared" si="5"/>
        <v>0.95555555555555594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0.75069444444444444</v>
      </c>
      <c r="R23" s="193">
        <f t="shared" si="16"/>
        <v>0.75902777777777775</v>
      </c>
      <c r="S23" s="193">
        <f t="shared" si="16"/>
        <v>0.76944444444444438</v>
      </c>
      <c r="T23" s="193">
        <f t="shared" si="16"/>
        <v>0.77916666666675694</v>
      </c>
      <c r="U23" s="193">
        <f t="shared" si="16"/>
        <v>0.78680555555555554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0.96944444444444489</v>
      </c>
      <c r="C24" s="209">
        <f t="shared" si="4"/>
        <v>0.98333333333333395</v>
      </c>
      <c r="D24" s="209">
        <f t="shared" si="5"/>
        <v>0.9972222222222229</v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0.79722222222222217</v>
      </c>
      <c r="R24" s="193">
        <f t="shared" si="16"/>
        <v>0.80208333333333315</v>
      </c>
      <c r="S24" s="193">
        <f t="shared" si="16"/>
        <v>0.80763888888888891</v>
      </c>
      <c r="T24" s="193">
        <f t="shared" si="16"/>
        <v>0.82013888888888875</v>
      </c>
      <c r="U24" s="193">
        <f t="shared" si="16"/>
        <v>0.82847222222222217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0.83333333333333315</v>
      </c>
      <c r="R25" s="193">
        <f t="shared" si="17"/>
        <v>0.84166666666666667</v>
      </c>
      <c r="S25" s="193">
        <f t="shared" si="17"/>
        <v>0.85</v>
      </c>
      <c r="T25" s="193">
        <f t="shared" si="17"/>
        <v>0.86041666666666661</v>
      </c>
      <c r="U25" s="193">
        <f t="shared" si="17"/>
        <v>0.87222222222222212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0.88611111111111107</v>
      </c>
      <c r="R26" s="193">
        <f t="shared" si="17"/>
        <v>0.89999999999999991</v>
      </c>
      <c r="S26" s="193">
        <f t="shared" si="17"/>
        <v>0.91388888888888886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0.92777777777777792</v>
      </c>
      <c r="R27" s="193">
        <f t="shared" si="17"/>
        <v>0.94166666666666687</v>
      </c>
      <c r="S27" s="193">
        <f t="shared" si="17"/>
        <v>0.95555555555555594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0.96944444444444489</v>
      </c>
      <c r="R28" s="193">
        <f t="shared" si="17"/>
        <v>0.98333333333333395</v>
      </c>
      <c r="S28" s="193">
        <f t="shared" si="17"/>
        <v>0.9972222222222229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mergeCells count="6">
    <mergeCell ref="B4:L4"/>
    <mergeCell ref="A1:L1"/>
    <mergeCell ref="A2:L2"/>
    <mergeCell ref="A3:C3"/>
    <mergeCell ref="J3:L3"/>
    <mergeCell ref="D3:I3"/>
  </mergeCells>
  <phoneticPr fontId="2" type="noConversion"/>
  <conditionalFormatting sqref="B25:L25">
    <cfRule type="cellIs" dxfId="2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M47"/>
  <sheetViews>
    <sheetView tabSelected="1" zoomScale="70" zoomScaleNormal="70" workbookViewId="0">
      <pane xSplit="22" ySplit="4" topLeftCell="W5" activePane="bottomRight" state="frozen"/>
      <selection activeCell="DD29" sqref="DD29"/>
      <selection pane="topRight" activeCell="DD29" sqref="DD29"/>
      <selection pane="bottomLeft" activeCell="DD29" sqref="DD29"/>
      <selection pane="bottomRight" activeCell="F13" sqref="F13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17" width="0" style="191" hidden="1" customWidth="1"/>
    <col min="118" max="16384" width="8.88671875" style="191"/>
  </cols>
  <sheetData>
    <row r="1" spans="1:117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17" s="194" customFormat="1" ht="105" customHeight="1" thickBo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17" s="194" customFormat="1" ht="99.95" customHeight="1" thickBot="1">
      <c r="A3" s="275" t="s">
        <v>83</v>
      </c>
      <c r="B3" s="275"/>
      <c r="C3" s="275"/>
      <c r="D3" s="277" t="s">
        <v>93</v>
      </c>
      <c r="E3" s="277"/>
      <c r="F3" s="277"/>
      <c r="G3" s="277"/>
      <c r="H3" s="277"/>
      <c r="I3" s="277"/>
      <c r="J3" s="275" t="s">
        <v>91</v>
      </c>
      <c r="K3" s="275"/>
      <c r="L3" s="276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17" s="196" customFormat="1" ht="26.25" customHeight="1" thickBot="1">
      <c r="A4" s="233" t="s">
        <v>0</v>
      </c>
      <c r="B4" s="274" t="s">
        <v>84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5</v>
      </c>
      <c r="U4" s="197">
        <f>COUNTIF($P$5:U5,U5)</f>
        <v>1</v>
      </c>
      <c r="V4" s="197">
        <f>COUNTIF($P$5:V5,V5)</f>
        <v>2</v>
      </c>
      <c r="W4" s="197">
        <f>COUNTIF($P$5:W5,W5)</f>
        <v>3</v>
      </c>
      <c r="X4" s="197">
        <f>COUNTIF($P$5:X5,X5)</f>
        <v>4</v>
      </c>
      <c r="Y4" s="197">
        <f>COUNTIF($P$5:Y5,Y5)</f>
        <v>5</v>
      </c>
      <c r="Z4" s="197">
        <f>COUNTIF($P$5:Z5,Z5)</f>
        <v>1</v>
      </c>
      <c r="AA4" s="197">
        <f>COUNTIF($P$5:AA5,AA5)</f>
        <v>2</v>
      </c>
      <c r="AB4" s="197">
        <f>COUNTIF($P$5:AB5,AB5)</f>
        <v>3</v>
      </c>
      <c r="AC4" s="197">
        <f>COUNTIF($P$5:AC5,AC5)</f>
        <v>4</v>
      </c>
      <c r="AD4" s="197">
        <f>COUNTIF($P$5:AD5,AD5)</f>
        <v>5</v>
      </c>
      <c r="AE4" s="197">
        <f>COUNTIF($P$5:AE5,AE5)</f>
        <v>1</v>
      </c>
      <c r="AF4" s="197">
        <f>COUNTIF($P$5:AF5,AF5)</f>
        <v>2</v>
      </c>
      <c r="AG4" s="197">
        <f>COUNTIF($P$5:AG5,AG5)</f>
        <v>3</v>
      </c>
      <c r="AH4" s="197">
        <f>COUNTIF($P$5:AH5,AH5)</f>
        <v>4</v>
      </c>
      <c r="AI4" s="197">
        <f>COUNTIF($P$5:AI5,AI5)</f>
        <v>5</v>
      </c>
      <c r="AJ4" s="197">
        <f>COUNTIF($P$5:AJ5,AJ5)</f>
        <v>1</v>
      </c>
      <c r="AK4" s="197">
        <f>COUNTIF($P$5:AK5,AK5)</f>
        <v>2</v>
      </c>
      <c r="AL4" s="197">
        <f>COUNTIF($P$5:AL5,AL5)</f>
        <v>3</v>
      </c>
      <c r="AM4" s="197">
        <f>COUNTIF($P$5:AM5,AM5)</f>
        <v>4</v>
      </c>
      <c r="AN4" s="197">
        <f>COUNTIF($P$5:AN5,AN5)</f>
        <v>5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1</v>
      </c>
      <c r="AS4" s="197">
        <f>COUNTIF($P$5:AS5,AS5)</f>
        <v>2</v>
      </c>
      <c r="AT4" s="197">
        <f>COUNTIF($P$5:AT5,AT5)</f>
        <v>3</v>
      </c>
      <c r="AU4" s="197">
        <f>COUNTIF($P$5:AU5,AU5)</f>
        <v>4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1</v>
      </c>
      <c r="AZ4" s="197">
        <f>COUNTIF($P$5:AZ5,AZ5)</f>
        <v>2</v>
      </c>
      <c r="BA4" s="197">
        <f>COUNTIF($P$5:BA5,BA5)</f>
        <v>3</v>
      </c>
      <c r="BB4" s="197">
        <f>COUNTIF($P$5:BB5,BB5)</f>
        <v>4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1</v>
      </c>
      <c r="BG4" s="197">
        <f>COUNTIF($P$5:BG5,BG5)</f>
        <v>2</v>
      </c>
      <c r="BH4" s="197">
        <f>COUNTIF($P$5:BH5,BH5)</f>
        <v>3</v>
      </c>
      <c r="BI4" s="197">
        <f>COUNTIF($P$5:BI5,BI5)</f>
        <v>4</v>
      </c>
      <c r="BJ4" s="197">
        <f>COUNTIF($P$5:BJ5,BJ5)</f>
        <v>1</v>
      </c>
      <c r="BK4" s="197">
        <f>COUNTIF($P$5:BK5,BK5)</f>
        <v>2</v>
      </c>
      <c r="BL4" s="197">
        <f>COUNTIF($P$5:BL5,BL5)</f>
        <v>3</v>
      </c>
      <c r="BM4" s="197">
        <f>COUNTIF($P$5:BM5,BM5)</f>
        <v>4</v>
      </c>
      <c r="BN4" s="197">
        <f>COUNTIF($P$5:BN5,BN5)</f>
        <v>1</v>
      </c>
      <c r="BO4" s="197">
        <f>COUNTIF($P$5:BO5,BO5)</f>
        <v>2</v>
      </c>
      <c r="BP4" s="197">
        <f>COUNTIF($P$5:BP5,BP5)</f>
        <v>3</v>
      </c>
      <c r="BQ4" s="197">
        <f>COUNTIF($P$5:BQ5,BQ5)</f>
        <v>4</v>
      </c>
      <c r="BR4" s="197">
        <f>COUNTIF($P$5:BR5,BR5)</f>
        <v>5</v>
      </c>
      <c r="BS4" s="197">
        <f>COUNTIF($P$5:BS5,BS5)</f>
        <v>1</v>
      </c>
      <c r="BT4" s="197">
        <f>COUNTIF($P$5:BT5,BT5)</f>
        <v>2</v>
      </c>
      <c r="BU4" s="197">
        <f>COUNTIF($P$5:BU5,BU5)</f>
        <v>3</v>
      </c>
      <c r="BV4" s="197">
        <f>COUNTIF($P$5:BV5,BV5)</f>
        <v>4</v>
      </c>
      <c r="BW4" s="197">
        <f>COUNTIF($P$5:BW5,BW5)</f>
        <v>5</v>
      </c>
      <c r="BX4" s="197">
        <f>COUNTIF($P$5:BX5,BX5)</f>
        <v>1</v>
      </c>
      <c r="BY4" s="197">
        <f>COUNTIF($P$5:BY5,BY5)</f>
        <v>2</v>
      </c>
      <c r="BZ4" s="197">
        <f>COUNTIF($P$5:BZ5,BZ5)</f>
        <v>3</v>
      </c>
      <c r="CA4" s="197">
        <f>COUNTIF($P$5:CA5,CA5)</f>
        <v>4</v>
      </c>
      <c r="CB4" s="197">
        <f>COUNTIF($P$5:CB5,CB5)</f>
        <v>5</v>
      </c>
      <c r="CC4" s="197">
        <f>COUNTIF($P$5:CC5,CC5)</f>
        <v>1</v>
      </c>
      <c r="CD4" s="197">
        <f>COUNTIF($P$5:CD5,CD5)</f>
        <v>2</v>
      </c>
      <c r="CE4" s="197">
        <f>COUNTIF($P$5:CE5,CE5)</f>
        <v>3</v>
      </c>
      <c r="CF4" s="197">
        <f>COUNTIF($P$5:CF5,CF5)</f>
        <v>4</v>
      </c>
      <c r="CG4" s="197">
        <f>COUNTIF($P$5:CG5,CG5)</f>
        <v>5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17" s="196" customFormat="1" ht="36.75" customHeight="1" thickBot="1">
      <c r="A5" s="215">
        <v>4</v>
      </c>
      <c r="B5" s="205" t="str">
        <f>Q9</f>
        <v/>
      </c>
      <c r="C5" s="206" t="str">
        <f t="shared" ref="C5:L20" si="0">R9</f>
        <v/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17" s="196" customFormat="1" ht="36" customHeight="1">
      <c r="A6" s="216">
        <v>5</v>
      </c>
      <c r="B6" s="208">
        <v>0.21458333333333332</v>
      </c>
      <c r="C6" s="209">
        <v>0.22291666666666665</v>
      </c>
      <c r="D6" s="209">
        <v>0.23124999999999998</v>
      </c>
      <c r="E6" s="209">
        <v>0.23958333333333331</v>
      </c>
      <c r="F6" s="209">
        <v>0.24513888888888888</v>
      </c>
      <c r="G6" s="209" t="str">
        <f t="shared" si="0"/>
        <v/>
      </c>
      <c r="H6" s="209" t="str">
        <f t="shared" si="0"/>
        <v/>
      </c>
      <c r="I6" s="209" t="str">
        <f t="shared" si="0"/>
        <v/>
      </c>
      <c r="J6" s="209" t="str">
        <f t="shared" si="0"/>
        <v/>
      </c>
      <c r="K6" s="209" t="str">
        <f t="shared" si="0"/>
        <v/>
      </c>
      <c r="L6" s="210" t="str">
        <f t="shared" si="0"/>
        <v/>
      </c>
      <c r="M6" s="198"/>
      <c r="P6" s="196" t="str">
        <f>P5&amp;P4</f>
        <v>51</v>
      </c>
      <c r="Q6" s="196" t="str">
        <f t="shared" ref="Q6:CB6" si="3">Q5&amp;Q4</f>
        <v>52</v>
      </c>
      <c r="R6" s="196" t="str">
        <f t="shared" si="3"/>
        <v>53</v>
      </c>
      <c r="S6" s="196" t="str">
        <f t="shared" si="3"/>
        <v>54</v>
      </c>
      <c r="T6" s="196" t="str">
        <f t="shared" si="3"/>
        <v>55</v>
      </c>
      <c r="U6" s="196" t="str">
        <f t="shared" si="3"/>
        <v>61</v>
      </c>
      <c r="V6" s="196" t="str">
        <f t="shared" si="3"/>
        <v>62</v>
      </c>
      <c r="W6" s="196" t="str">
        <f t="shared" si="3"/>
        <v>63</v>
      </c>
      <c r="X6" s="196" t="str">
        <f t="shared" si="3"/>
        <v>64</v>
      </c>
      <c r="Y6" s="196" t="str">
        <f t="shared" si="3"/>
        <v>65</v>
      </c>
      <c r="Z6" s="196" t="str">
        <f t="shared" si="3"/>
        <v>71</v>
      </c>
      <c r="AA6" s="196" t="str">
        <f t="shared" si="3"/>
        <v>72</v>
      </c>
      <c r="AB6" s="196" t="str">
        <f t="shared" si="3"/>
        <v>73</v>
      </c>
      <c r="AC6" s="196" t="str">
        <f t="shared" si="3"/>
        <v>74</v>
      </c>
      <c r="AD6" s="196" t="str">
        <f t="shared" si="3"/>
        <v>75</v>
      </c>
      <c r="AE6" s="196" t="str">
        <f t="shared" si="3"/>
        <v>81</v>
      </c>
      <c r="AF6" s="196" t="str">
        <f t="shared" si="3"/>
        <v>82</v>
      </c>
      <c r="AG6" s="196" t="str">
        <f t="shared" si="3"/>
        <v>83</v>
      </c>
      <c r="AH6" s="196" t="str">
        <f t="shared" si="3"/>
        <v>84</v>
      </c>
      <c r="AI6" s="196" t="str">
        <f t="shared" si="3"/>
        <v>85</v>
      </c>
      <c r="AJ6" s="196" t="str">
        <f t="shared" si="3"/>
        <v>91</v>
      </c>
      <c r="AK6" s="196" t="str">
        <f t="shared" si="3"/>
        <v>92</v>
      </c>
      <c r="AL6" s="196" t="str">
        <f t="shared" si="3"/>
        <v>93</v>
      </c>
      <c r="AM6" s="196" t="str">
        <f t="shared" si="3"/>
        <v>94</v>
      </c>
      <c r="AN6" s="196" t="str">
        <f t="shared" si="3"/>
        <v>95</v>
      </c>
      <c r="AO6" s="196" t="str">
        <f t="shared" si="3"/>
        <v>101</v>
      </c>
      <c r="AP6" s="196" t="str">
        <f t="shared" si="3"/>
        <v>102</v>
      </c>
      <c r="AQ6" s="196" t="str">
        <f t="shared" si="3"/>
        <v>103</v>
      </c>
      <c r="AR6" s="196" t="str">
        <f t="shared" si="3"/>
        <v>111</v>
      </c>
      <c r="AS6" s="196" t="str">
        <f t="shared" si="3"/>
        <v>112</v>
      </c>
      <c r="AT6" s="196" t="str">
        <f t="shared" si="3"/>
        <v>113</v>
      </c>
      <c r="AU6" s="196" t="str">
        <f t="shared" si="3"/>
        <v>114</v>
      </c>
      <c r="AV6" s="196" t="str">
        <f t="shared" si="3"/>
        <v>121</v>
      </c>
      <c r="AW6" s="196" t="str">
        <f t="shared" si="3"/>
        <v>122</v>
      </c>
      <c r="AX6" s="196" t="str">
        <f t="shared" si="3"/>
        <v>123</v>
      </c>
      <c r="AY6" s="196" t="str">
        <f t="shared" si="3"/>
        <v>131</v>
      </c>
      <c r="AZ6" s="196" t="str">
        <f t="shared" si="3"/>
        <v>132</v>
      </c>
      <c r="BA6" s="196" t="str">
        <f t="shared" si="3"/>
        <v>133</v>
      </c>
      <c r="BB6" s="196" t="str">
        <f t="shared" si="3"/>
        <v>134</v>
      </c>
      <c r="BC6" s="196" t="str">
        <f t="shared" si="3"/>
        <v>141</v>
      </c>
      <c r="BD6" s="196" t="str">
        <f t="shared" si="3"/>
        <v>142</v>
      </c>
      <c r="BE6" s="196" t="str">
        <f t="shared" si="3"/>
        <v>143</v>
      </c>
      <c r="BF6" s="196" t="str">
        <f t="shared" si="3"/>
        <v>151</v>
      </c>
      <c r="BG6" s="196" t="str">
        <f t="shared" si="3"/>
        <v>152</v>
      </c>
      <c r="BH6" s="196" t="str">
        <f t="shared" si="3"/>
        <v>153</v>
      </c>
      <c r="BI6" s="196" t="str">
        <f t="shared" si="3"/>
        <v>154</v>
      </c>
      <c r="BJ6" s="196" t="str">
        <f t="shared" si="3"/>
        <v>161</v>
      </c>
      <c r="BK6" s="196" t="str">
        <f t="shared" si="3"/>
        <v>162</v>
      </c>
      <c r="BL6" s="196" t="str">
        <f t="shared" si="3"/>
        <v>163</v>
      </c>
      <c r="BM6" s="196" t="str">
        <f t="shared" si="3"/>
        <v>164</v>
      </c>
      <c r="BN6" s="196" t="str">
        <f t="shared" si="3"/>
        <v>171</v>
      </c>
      <c r="BO6" s="196" t="str">
        <f t="shared" si="3"/>
        <v>172</v>
      </c>
      <c r="BP6" s="196" t="str">
        <f t="shared" si="3"/>
        <v>173</v>
      </c>
      <c r="BQ6" s="196" t="str">
        <f t="shared" si="3"/>
        <v>174</v>
      </c>
      <c r="BR6" s="196" t="str">
        <f t="shared" si="3"/>
        <v>175</v>
      </c>
      <c r="BS6" s="196" t="str">
        <f t="shared" si="3"/>
        <v>181</v>
      </c>
      <c r="BT6" s="196" t="str">
        <f t="shared" si="3"/>
        <v>182</v>
      </c>
      <c r="BU6" s="196" t="str">
        <f t="shared" si="3"/>
        <v>183</v>
      </c>
      <c r="BV6" s="196" t="str">
        <f t="shared" si="3"/>
        <v>184</v>
      </c>
      <c r="BW6" s="196" t="str">
        <f t="shared" si="3"/>
        <v>185</v>
      </c>
      <c r="BX6" s="196" t="str">
        <f t="shared" si="3"/>
        <v>191</v>
      </c>
      <c r="BY6" s="196" t="str">
        <f t="shared" si="3"/>
        <v>192</v>
      </c>
      <c r="BZ6" s="196" t="str">
        <f t="shared" si="3"/>
        <v>193</v>
      </c>
      <c r="CA6" s="196" t="str">
        <f t="shared" si="3"/>
        <v>194</v>
      </c>
      <c r="CB6" s="196" t="str">
        <f t="shared" si="3"/>
        <v>195</v>
      </c>
      <c r="CC6" s="196" t="str">
        <f t="shared" ref="CC6:DA6" si="4">CC5&amp;CC4</f>
        <v>201</v>
      </c>
      <c r="CD6" s="196" t="str">
        <f t="shared" si="4"/>
        <v>202</v>
      </c>
      <c r="CE6" s="196" t="str">
        <f t="shared" si="4"/>
        <v>203</v>
      </c>
      <c r="CF6" s="196" t="str">
        <f t="shared" si="4"/>
        <v>204</v>
      </c>
      <c r="CG6" s="196" t="str">
        <f t="shared" si="4"/>
        <v>205</v>
      </c>
      <c r="CH6" s="196" t="str">
        <f t="shared" si="4"/>
        <v>211</v>
      </c>
      <c r="CI6" s="196" t="str">
        <f t="shared" si="4"/>
        <v>212</v>
      </c>
      <c r="CJ6" s="196" t="str">
        <f t="shared" si="4"/>
        <v>213</v>
      </c>
      <c r="CK6" s="196" t="str">
        <f t="shared" si="4"/>
        <v>221</v>
      </c>
      <c r="CL6" s="196" t="str">
        <f t="shared" si="4"/>
        <v>222</v>
      </c>
      <c r="CM6" s="196" t="str">
        <f t="shared" si="4"/>
        <v>223</v>
      </c>
      <c r="CN6" s="196" t="str">
        <f t="shared" si="4"/>
        <v>231</v>
      </c>
      <c r="CO6" s="196" t="str">
        <f t="shared" si="4"/>
        <v>232</v>
      </c>
      <c r="CP6" s="196" t="str">
        <f t="shared" si="4"/>
        <v>233</v>
      </c>
      <c r="CQ6" s="196" t="str">
        <f t="shared" si="4"/>
        <v>01</v>
      </c>
      <c r="CR6" s="196" t="str">
        <f t="shared" si="4"/>
        <v>02</v>
      </c>
      <c r="CS6" s="196" t="str">
        <f t="shared" si="4"/>
        <v>03</v>
      </c>
      <c r="CT6" s="196" t="str">
        <f t="shared" si="4"/>
        <v>04</v>
      </c>
      <c r="CU6" s="196" t="str">
        <f t="shared" si="4"/>
        <v>05</v>
      </c>
      <c r="CV6" s="196" t="str">
        <f t="shared" si="4"/>
        <v>06</v>
      </c>
      <c r="CW6" s="196" t="str">
        <f t="shared" si="4"/>
        <v>07</v>
      </c>
      <c r="CX6" s="196" t="str">
        <f t="shared" si="4"/>
        <v>08</v>
      </c>
      <c r="CY6" s="196" t="str">
        <f t="shared" si="4"/>
        <v>09</v>
      </c>
      <c r="CZ6" s="196" t="str">
        <f t="shared" si="4"/>
        <v>010</v>
      </c>
      <c r="DA6" s="196" t="str">
        <f t="shared" si="4"/>
        <v>011</v>
      </c>
      <c r="DB6" s="232">
        <v>0.21458333333333332</v>
      </c>
      <c r="DC6" s="232">
        <v>0.22291666666666665</v>
      </c>
      <c r="DD6" s="232">
        <v>0.23124999999999998</v>
      </c>
      <c r="DE6" s="232">
        <v>0.23958333333333331</v>
      </c>
      <c r="DF6" s="232">
        <v>0.24513888888888888</v>
      </c>
      <c r="DG6" s="232">
        <v>0.25694444444444442</v>
      </c>
      <c r="DH6" s="232">
        <v>0.26458333333333323</v>
      </c>
      <c r="DI6" s="232">
        <v>0.27708333333333324</v>
      </c>
      <c r="DJ6" s="232">
        <v>0.28124999999999989</v>
      </c>
      <c r="DK6" s="232">
        <v>0.29097222222222213</v>
      </c>
      <c r="DL6" s="232">
        <v>0.29791666666666661</v>
      </c>
      <c r="DM6" s="232">
        <v>0.30555555555555547</v>
      </c>
    </row>
    <row r="7" spans="1:117" s="196" customFormat="1" ht="36" customHeight="1" thickBot="1">
      <c r="A7" s="216">
        <v>6</v>
      </c>
      <c r="B7" s="208">
        <v>0.25694444444444442</v>
      </c>
      <c r="C7" s="209">
        <v>0.26458333333333323</v>
      </c>
      <c r="D7" s="209">
        <v>0.27708333333333324</v>
      </c>
      <c r="E7" s="209">
        <v>0.28124999999999989</v>
      </c>
      <c r="F7" s="209">
        <v>0.29097222222222213</v>
      </c>
      <c r="G7" s="209" t="str">
        <f t="shared" si="0"/>
        <v/>
      </c>
      <c r="H7" s="209" t="str">
        <f t="shared" si="0"/>
        <v/>
      </c>
      <c r="I7" s="209" t="str">
        <f t="shared" si="0"/>
        <v/>
      </c>
      <c r="J7" s="209" t="str">
        <f t="shared" si="0"/>
        <v/>
      </c>
      <c r="K7" s="209" t="str">
        <f t="shared" si="0"/>
        <v/>
      </c>
      <c r="L7" s="210" t="str">
        <f t="shared" si="0"/>
        <v/>
      </c>
      <c r="M7" s="199"/>
      <c r="P7" s="193">
        <f>' 평일전체 수정'!F18</f>
        <v>0.21249999999999999</v>
      </c>
      <c r="Q7" s="193">
        <f>' 평일전체 수정'!G18</f>
        <v>0.22083333333333333</v>
      </c>
      <c r="R7" s="193">
        <f>' 평일전체 수정'!H18</f>
        <v>0.22916666666666666</v>
      </c>
      <c r="S7" s="193">
        <f>' 평일전체 수정'!I18</f>
        <v>0.23749999999999999</v>
      </c>
      <c r="T7" s="193">
        <f>' 평일전체 수정'!J18</f>
        <v>0.24305555555555555</v>
      </c>
      <c r="U7" s="193">
        <f>' 평일전체 수정'!K18</f>
        <v>0.25486111111111109</v>
      </c>
      <c r="V7" s="193">
        <f>' 평일전체 수정'!L18</f>
        <v>0.2624999999999999</v>
      </c>
      <c r="W7" s="193">
        <f>' 평일전체 수정'!M18</f>
        <v>0.27499999999999991</v>
      </c>
      <c r="X7" s="193">
        <f>' 평일전체 수정'!N18</f>
        <v>0.27916666666666656</v>
      </c>
      <c r="Y7" s="193">
        <f>' 평일전체 수정'!O18</f>
        <v>0.28888888888888881</v>
      </c>
      <c r="Z7" s="193">
        <f>' 평일전체 수정'!P18</f>
        <v>0.29583333333333328</v>
      </c>
      <c r="AA7" s="193">
        <f>' 평일전체 수정'!Q18</f>
        <v>0.30347222222222214</v>
      </c>
      <c r="AB7" s="193">
        <f>' 평일전체 수정'!R18</f>
        <v>0.31180555555555545</v>
      </c>
      <c r="AC7" s="193">
        <f>' 평일전체 수정'!S18</f>
        <v>0.31874999999999992</v>
      </c>
      <c r="AD7" s="193">
        <f>' 평일전체 수정'!T18</f>
        <v>0.32638888888888878</v>
      </c>
      <c r="AE7" s="193">
        <f>' 평일전체 수정'!U18</f>
        <v>0.33750000000000008</v>
      </c>
      <c r="AF7" s="193">
        <f>' 평일전체 수정'!V18</f>
        <v>0.3479166666666666</v>
      </c>
      <c r="AG7" s="193">
        <f>' 평일전체 수정'!W18</f>
        <v>0.35902777777777772</v>
      </c>
      <c r="AH7" s="193">
        <f>' 평일전체 수정'!X18</f>
        <v>0.36736111111111103</v>
      </c>
      <c r="AI7" s="193">
        <f>' 평일전체 수정'!Y18</f>
        <v>0.37083333333333351</v>
      </c>
      <c r="AJ7" s="193">
        <f>' 평일전체 수정'!Z18</f>
        <v>0.37638888888888883</v>
      </c>
      <c r="AK7" s="193">
        <f>' 평일전체 수정'!AA18</f>
        <v>0.38750000000000023</v>
      </c>
      <c r="AL7" s="193">
        <f>' 평일전체 수정'!AB18</f>
        <v>0.39583333333333359</v>
      </c>
      <c r="AM7" s="193">
        <f>' 평일전체 수정'!AC18</f>
        <v>0.40416666666666695</v>
      </c>
      <c r="AN7" s="193">
        <f>' 평일전체 수정'!AD18</f>
        <v>0.41597222222222213</v>
      </c>
      <c r="AO7" s="193">
        <f>' 평일전체 수정'!AE18</f>
        <v>0.42777777777777692</v>
      </c>
      <c r="AP7" s="193">
        <f>' 평일전체 수정'!AF18</f>
        <v>0.43958333333333294</v>
      </c>
      <c r="AQ7" s="193">
        <f>' 평일전체 수정'!AG18</f>
        <v>0.4513888888888879</v>
      </c>
      <c r="AR7" s="193">
        <f>' 평일전체 수정'!AH18</f>
        <v>0.46319444444444291</v>
      </c>
      <c r="AS7" s="193">
        <f>' 평일전체 수정'!AI18</f>
        <v>0.47499999999999792</v>
      </c>
      <c r="AT7" s="193">
        <f>' 평일전체 수정'!AJ18</f>
        <v>0.48680555555555294</v>
      </c>
      <c r="AU7" s="193">
        <f>' 평일전체 수정'!AK18</f>
        <v>0.4986111111111079</v>
      </c>
      <c r="AV7" s="193">
        <f>' 평일전체 수정'!AL18</f>
        <v>0.51041666666666397</v>
      </c>
      <c r="AW7" s="193">
        <f>' 평일전체 수정'!AM18</f>
        <v>0.52222222222221892</v>
      </c>
      <c r="AX7" s="193">
        <f>' 평일전체 수정'!AN18</f>
        <v>0.53402777777777388</v>
      </c>
      <c r="AY7" s="193">
        <f>' 평일전체 수정'!AO18</f>
        <v>0.54583333333332895</v>
      </c>
      <c r="AZ7" s="193">
        <f>' 평일전체 수정'!AP18</f>
        <v>0.55763888888888391</v>
      </c>
      <c r="BA7" s="193">
        <f>' 평일전체 수정'!AQ18</f>
        <v>0.56944444444443987</v>
      </c>
      <c r="BB7" s="193">
        <f>' 평일전체 수정'!AR18</f>
        <v>0.58124999999999494</v>
      </c>
      <c r="BC7" s="193">
        <f>' 평일전체 수정'!AS18</f>
        <v>0.5930555555555499</v>
      </c>
      <c r="BD7" s="193">
        <f>' 평일전체 수정'!AT18</f>
        <v>0.60486111111110497</v>
      </c>
      <c r="BE7" s="193">
        <f>' 평일전체 수정'!AU18</f>
        <v>0.61666666666665992</v>
      </c>
      <c r="BF7" s="193">
        <f>' 평일전체 수정'!AV18</f>
        <v>0.62847222222221488</v>
      </c>
      <c r="BG7" s="193">
        <f>' 평일전체 수정'!AW18</f>
        <v>0.64027777777777095</v>
      </c>
      <c r="BH7" s="193">
        <f>' 평일전체 수정'!AX18</f>
        <v>0.65208333333332591</v>
      </c>
      <c r="BI7" s="193">
        <f>' 평일전체 수정'!AY18</f>
        <v>0.66388888888888087</v>
      </c>
      <c r="BJ7" s="193">
        <f>' 평일전체 수정'!AZ18</f>
        <v>0.67569444444443594</v>
      </c>
      <c r="BK7" s="193">
        <f>' 평일전체 수정'!BA18</f>
        <v>0.6874999999999909</v>
      </c>
      <c r="BL7" s="193">
        <f>' 평일전체 수정'!BB18</f>
        <v>0.6958333333333333</v>
      </c>
      <c r="BM7" s="193">
        <f>' 평일전체 수정'!BC18</f>
        <v>0.70416666666667593</v>
      </c>
      <c r="BN7" s="193">
        <f>' 평일전체 수정'!BD18</f>
        <v>0.7125000000000179</v>
      </c>
      <c r="BO7" s="193">
        <f>' 평일전체 수정'!BE18</f>
        <v>0.72083333333336086</v>
      </c>
      <c r="BP7" s="193">
        <f>' 평일전체 수정'!BF18</f>
        <v>0.72916666666670293</v>
      </c>
      <c r="BQ7" s="193">
        <f>' 평일전체 수정'!BG18</f>
        <v>0.73472222222222217</v>
      </c>
      <c r="BR7" s="193">
        <f>' 평일전체 수정'!BH18</f>
        <v>0.74444444444444435</v>
      </c>
      <c r="BS7" s="193">
        <f>' 평일전체 수정'!BI18</f>
        <v>0.75069444444444444</v>
      </c>
      <c r="BT7" s="193">
        <f>' 평일전체 수정'!BJ18</f>
        <v>0.75902777777777775</v>
      </c>
      <c r="BU7" s="193">
        <f>' 평일전체 수정'!BK18</f>
        <v>0.76944444444444438</v>
      </c>
      <c r="BV7" s="193">
        <f>' 평일전체 수정'!BL18</f>
        <v>0.77916666666675694</v>
      </c>
      <c r="BW7" s="193">
        <f>' 평일전체 수정'!BM18</f>
        <v>0.78680555555555554</v>
      </c>
      <c r="BX7" s="193">
        <f>' 평일전체 수정'!BN18</f>
        <v>0.79722222222222217</v>
      </c>
      <c r="BY7" s="193">
        <f>' 평일전체 수정'!BO18</f>
        <v>0.80208333333333315</v>
      </c>
      <c r="BZ7" s="193">
        <f>' 평일전체 수정'!BP18</f>
        <v>0.80763888888888891</v>
      </c>
      <c r="CA7" s="193">
        <f>' 평일전체 수정'!BQ18</f>
        <v>0.82013888888888875</v>
      </c>
      <c r="CB7" s="193">
        <f>' 평일전체 수정'!BR18</f>
        <v>0.82847222222222217</v>
      </c>
      <c r="CC7" s="193">
        <f>' 평일전체 수정'!BS18</f>
        <v>0.83333333333333315</v>
      </c>
      <c r="CD7" s="193">
        <f>' 평일전체 수정'!BT18</f>
        <v>0.84166666666666667</v>
      </c>
      <c r="CE7" s="193">
        <f>' 평일전체 수정'!BU18</f>
        <v>0.85</v>
      </c>
      <c r="CF7" s="193">
        <f>' 평일전체 수정'!BV18</f>
        <v>0.86041666666666661</v>
      </c>
      <c r="CG7" s="193">
        <f>' 평일전체 수정'!BW18</f>
        <v>0.87222222222222212</v>
      </c>
      <c r="CH7" s="193">
        <f>' 평일전체 수정'!BX18</f>
        <v>0.88611111111111107</v>
      </c>
      <c r="CI7" s="193">
        <f>' 평일전체 수정'!BY18</f>
        <v>0.89999999999999991</v>
      </c>
      <c r="CJ7" s="193">
        <f>' 평일전체 수정'!BZ18</f>
        <v>0.91388888888888886</v>
      </c>
      <c r="CK7" s="193">
        <f>' 평일전체 수정'!CA18</f>
        <v>0.92777777777777792</v>
      </c>
      <c r="CL7" s="193">
        <f>' 평일전체 수정'!CB18</f>
        <v>0.94166666666666687</v>
      </c>
      <c r="CM7" s="193">
        <f>' 평일전체 수정'!CC18</f>
        <v>0.95555555555555594</v>
      </c>
      <c r="CN7" s="193">
        <f>' 평일전체 수정'!CD18</f>
        <v>0.96944444444444489</v>
      </c>
      <c r="CO7" s="193">
        <f>' 평일전체 수정'!CE18</f>
        <v>0.98333333333333395</v>
      </c>
      <c r="CP7" s="193">
        <f>' 평일전체 수정'!CF18</f>
        <v>0.9972222222222229</v>
      </c>
      <c r="CQ7" s="193">
        <f>' 평일전체 수정'!CG18</f>
        <v>0</v>
      </c>
      <c r="CR7" s="193">
        <f>' 평일전체 수정'!CH18</f>
        <v>0</v>
      </c>
      <c r="CS7" s="193">
        <f>' 평일전체 수정'!CI18</f>
        <v>0</v>
      </c>
      <c r="CT7" s="193">
        <f>' 평일전체 수정'!CJ18</f>
        <v>0</v>
      </c>
      <c r="CU7" s="193">
        <f>' 평일전체 수정'!CK18</f>
        <v>0</v>
      </c>
      <c r="CV7" s="193">
        <f>' 평일전체 수정'!CL18</f>
        <v>0</v>
      </c>
      <c r="CW7" s="193">
        <f>' 평일전체 수정'!CM18</f>
        <v>0</v>
      </c>
      <c r="CX7" s="193">
        <f>' 평일전체 수정'!CN18</f>
        <v>0</v>
      </c>
      <c r="CY7" s="193">
        <f>' 평일전체 수정'!CO18</f>
        <v>0</v>
      </c>
      <c r="CZ7" s="193">
        <f>' 평일전체 수정'!CP18</f>
        <v>0</v>
      </c>
      <c r="DA7" s="193">
        <f>' 평일전체 수정'!CQ18</f>
        <v>0</v>
      </c>
    </row>
    <row r="8" spans="1:117" s="196" customFormat="1" ht="36" customHeight="1">
      <c r="A8" s="216">
        <v>7</v>
      </c>
      <c r="B8" s="208">
        <v>0.29791666666666661</v>
      </c>
      <c r="C8" s="209">
        <v>0.30555555555555547</v>
      </c>
      <c r="D8" s="209">
        <v>0.31388888888888877</v>
      </c>
      <c r="E8" s="209">
        <v>0.32083333333333325</v>
      </c>
      <c r="F8" s="209">
        <v>0.32847222222222211</v>
      </c>
      <c r="G8" s="209" t="str">
        <f t="shared" si="0"/>
        <v/>
      </c>
      <c r="H8" s="209" t="str">
        <f t="shared" si="0"/>
        <v/>
      </c>
      <c r="I8" s="209"/>
      <c r="J8" s="209" t="str">
        <f t="shared" si="0"/>
        <v/>
      </c>
      <c r="K8" s="209" t="str">
        <f t="shared" si="0"/>
        <v/>
      </c>
      <c r="L8" s="210" t="str">
        <f t="shared" si="0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DB8" s="232">
        <v>0.31388888888888877</v>
      </c>
      <c r="DC8" s="232">
        <v>0.32083333333333325</v>
      </c>
      <c r="DD8" s="232">
        <v>0.32847222222222211</v>
      </c>
      <c r="DE8" s="232">
        <v>0.3395833333333334</v>
      </c>
      <c r="DF8" s="232">
        <v>0.34999999999999992</v>
      </c>
      <c r="DG8" s="232">
        <v>0.36111111111111105</v>
      </c>
      <c r="DH8" s="232">
        <v>0.36944444444444435</v>
      </c>
      <c r="DI8" s="232">
        <v>0.37291666666666684</v>
      </c>
      <c r="DJ8" s="232">
        <v>0.37847222222222215</v>
      </c>
      <c r="DK8" s="232">
        <v>0.38958333333333356</v>
      </c>
      <c r="DL8" s="232">
        <v>0.39791666666666692</v>
      </c>
      <c r="DM8" s="232">
        <v>0.40625000000000028</v>
      </c>
    </row>
    <row r="9" spans="1:117" s="196" customFormat="1" ht="36" customHeight="1" thickBot="1">
      <c r="A9" s="216">
        <v>8</v>
      </c>
      <c r="B9" s="208">
        <v>0.3395833333333334</v>
      </c>
      <c r="C9" s="209">
        <v>0.34999999999999992</v>
      </c>
      <c r="D9" s="209">
        <v>0.36111111111111105</v>
      </c>
      <c r="E9" s="209">
        <v>0.36944444444444435</v>
      </c>
      <c r="F9" s="209">
        <v>0.37291666666666684</v>
      </c>
      <c r="G9" s="209" t="str">
        <f t="shared" si="0"/>
        <v/>
      </c>
      <c r="H9" s="209" t="str">
        <f t="shared" si="0"/>
        <v/>
      </c>
      <c r="I9" s="209" t="str">
        <f t="shared" si="0"/>
        <v/>
      </c>
      <c r="J9" s="209" t="str">
        <f t="shared" si="0"/>
        <v/>
      </c>
      <c r="K9" s="209" t="str">
        <f t="shared" si="0"/>
        <v/>
      </c>
      <c r="L9" s="210" t="str">
        <f t="shared" si="0"/>
        <v/>
      </c>
      <c r="P9" s="197">
        <v>4</v>
      </c>
      <c r="Q9" s="193" t="str">
        <f>IFERROR(HLOOKUP($P9&amp;Q$8,$P$6:$DA$7,2,0),"")</f>
        <v/>
      </c>
      <c r="R9" s="193" t="str">
        <f t="shared" ref="R9:AA24" si="5">IFERROR(HLOOKUP($P9&amp;R$8,$P$6:$DA$7,2,0),"")</f>
        <v/>
      </c>
      <c r="S9" s="193" t="str">
        <f t="shared" si="5"/>
        <v/>
      </c>
      <c r="T9" s="193" t="str">
        <f t="shared" si="5"/>
        <v/>
      </c>
      <c r="U9" s="193" t="str">
        <f t="shared" si="5"/>
        <v/>
      </c>
      <c r="V9" s="193" t="str">
        <f t="shared" si="5"/>
        <v/>
      </c>
      <c r="W9" s="193" t="str">
        <f t="shared" si="5"/>
        <v/>
      </c>
      <c r="X9" s="193" t="str">
        <f t="shared" si="5"/>
        <v/>
      </c>
      <c r="Y9" s="193" t="str">
        <f t="shared" si="5"/>
        <v/>
      </c>
      <c r="Z9" s="193" t="str">
        <f t="shared" si="5"/>
        <v/>
      </c>
      <c r="AA9" s="193" t="str">
        <f t="shared" si="5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17" s="196" customFormat="1" ht="36" customHeight="1">
      <c r="A10" s="216">
        <v>9</v>
      </c>
      <c r="B10" s="208">
        <v>0.37847222222222215</v>
      </c>
      <c r="C10" s="209">
        <v>0.38958333333333356</v>
      </c>
      <c r="D10" s="209">
        <v>0.39791666666666692</v>
      </c>
      <c r="E10" s="209">
        <v>0.40625000000000028</v>
      </c>
      <c r="F10" s="209"/>
      <c r="G10" s="209" t="str">
        <f t="shared" si="0"/>
        <v/>
      </c>
      <c r="H10" s="209" t="str">
        <f t="shared" si="0"/>
        <v/>
      </c>
      <c r="I10" s="209" t="str">
        <f t="shared" si="0"/>
        <v/>
      </c>
      <c r="J10" s="209" t="str">
        <f t="shared" si="0"/>
        <v/>
      </c>
      <c r="K10" s="209" t="str">
        <f t="shared" si="0"/>
        <v/>
      </c>
      <c r="L10" s="210" t="str">
        <f t="shared" si="0"/>
        <v/>
      </c>
      <c r="P10" s="197">
        <v>5</v>
      </c>
      <c r="Q10" s="193">
        <f t="shared" ref="Q10:AA29" si="6">IFERROR(HLOOKUP($P10&amp;Q$8,$P$6:$DA$7,2,0),"")</f>
        <v>0.21249999999999999</v>
      </c>
      <c r="R10" s="193">
        <f t="shared" si="5"/>
        <v>0.22083333333333333</v>
      </c>
      <c r="S10" s="193">
        <f t="shared" si="5"/>
        <v>0.22916666666666666</v>
      </c>
      <c r="T10" s="193">
        <f t="shared" si="5"/>
        <v>0.23749999999999999</v>
      </c>
      <c r="U10" s="193">
        <f t="shared" si="5"/>
        <v>0.24305555555555555</v>
      </c>
      <c r="V10" s="193" t="str">
        <f t="shared" si="5"/>
        <v/>
      </c>
      <c r="W10" s="193" t="str">
        <f t="shared" si="5"/>
        <v/>
      </c>
      <c r="X10" s="193" t="str">
        <f t="shared" si="5"/>
        <v/>
      </c>
      <c r="Y10" s="193" t="str">
        <f t="shared" si="5"/>
        <v/>
      </c>
      <c r="Z10" s="193" t="str">
        <f t="shared" si="5"/>
        <v/>
      </c>
      <c r="AA10" s="193" t="str">
        <f t="shared" si="5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DB10" s="232">
        <v>0.41805555555555546</v>
      </c>
      <c r="DC10" s="232">
        <v>0.42986111111111025</v>
      </c>
      <c r="DD10" s="232">
        <v>0.44166666666666626</v>
      </c>
      <c r="DE10" s="232">
        <v>0.45347222222222122</v>
      </c>
      <c r="DF10" s="232">
        <v>0.46527777777777624</v>
      </c>
      <c r="DG10" s="232">
        <v>0.47708333333333125</v>
      </c>
      <c r="DH10" s="232">
        <v>0.48888888888888626</v>
      </c>
      <c r="DI10" s="232">
        <v>0.50069444444444122</v>
      </c>
      <c r="DJ10" s="232">
        <v>0.51249999999999729</v>
      </c>
      <c r="DK10" s="232">
        <v>0.52430555555555225</v>
      </c>
      <c r="DL10" s="232">
        <v>0.53611111111110721</v>
      </c>
      <c r="DM10" s="232">
        <v>0.54791666666666228</v>
      </c>
    </row>
    <row r="11" spans="1:117" s="196" customFormat="1" ht="36" customHeight="1" thickBot="1">
      <c r="A11" s="216">
        <v>10</v>
      </c>
      <c r="B11" s="208">
        <v>0.41805555555555546</v>
      </c>
      <c r="C11" s="209">
        <v>0.42986111111111025</v>
      </c>
      <c r="D11" s="209">
        <v>0.44166666666666626</v>
      </c>
      <c r="E11" s="209">
        <v>0.45347222222222122</v>
      </c>
      <c r="F11" s="209" t="str">
        <f t="shared" si="0"/>
        <v/>
      </c>
      <c r="G11" s="209" t="str">
        <f t="shared" si="0"/>
        <v/>
      </c>
      <c r="H11" s="209" t="str">
        <f t="shared" si="0"/>
        <v/>
      </c>
      <c r="I11" s="209" t="str">
        <f t="shared" si="0"/>
        <v/>
      </c>
      <c r="J11" s="209" t="str">
        <f t="shared" si="0"/>
        <v/>
      </c>
      <c r="K11" s="209" t="str">
        <f t="shared" si="0"/>
        <v/>
      </c>
      <c r="L11" s="210" t="str">
        <f t="shared" si="0"/>
        <v/>
      </c>
      <c r="P11" s="197">
        <v>6</v>
      </c>
      <c r="Q11" s="193">
        <f t="shared" si="6"/>
        <v>0.25486111111111109</v>
      </c>
      <c r="R11" s="193">
        <f t="shared" si="5"/>
        <v>0.2624999999999999</v>
      </c>
      <c r="S11" s="193">
        <f t="shared" si="5"/>
        <v>0.27499999999999991</v>
      </c>
      <c r="T11" s="193">
        <f t="shared" si="5"/>
        <v>0.27916666666666656</v>
      </c>
      <c r="U11" s="193">
        <f t="shared" si="5"/>
        <v>0.28888888888888881</v>
      </c>
      <c r="V11" s="193" t="str">
        <f t="shared" si="5"/>
        <v/>
      </c>
      <c r="W11" s="193" t="str">
        <f t="shared" si="5"/>
        <v/>
      </c>
      <c r="X11" s="193" t="str">
        <f t="shared" si="5"/>
        <v/>
      </c>
      <c r="Y11" s="193" t="str">
        <f t="shared" si="5"/>
        <v/>
      </c>
      <c r="Z11" s="193" t="str">
        <f t="shared" si="5"/>
        <v/>
      </c>
      <c r="AA11" s="193" t="str">
        <f t="shared" si="5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17" s="196" customFormat="1" ht="36" customHeight="1">
      <c r="A12" s="216">
        <v>11</v>
      </c>
      <c r="B12" s="208">
        <v>0.46527777777777624</v>
      </c>
      <c r="C12" s="209">
        <v>0.47708333333333125</v>
      </c>
      <c r="D12" s="209">
        <v>0.48888888888888626</v>
      </c>
      <c r="E12" s="209"/>
      <c r="F12" s="209" t="str">
        <f t="shared" si="0"/>
        <v/>
      </c>
      <c r="G12" s="209" t="str">
        <f t="shared" si="0"/>
        <v/>
      </c>
      <c r="H12" s="209" t="str">
        <f t="shared" si="0"/>
        <v/>
      </c>
      <c r="I12" s="209" t="str">
        <f t="shared" si="0"/>
        <v/>
      </c>
      <c r="J12" s="209" t="str">
        <f t="shared" si="0"/>
        <v/>
      </c>
      <c r="K12" s="209" t="str">
        <f t="shared" si="0"/>
        <v/>
      </c>
      <c r="L12" s="210" t="str">
        <f t="shared" si="0"/>
        <v/>
      </c>
      <c r="P12" s="197">
        <v>7</v>
      </c>
      <c r="Q12" s="193">
        <f t="shared" si="6"/>
        <v>0.29583333333333328</v>
      </c>
      <c r="R12" s="193">
        <f t="shared" si="5"/>
        <v>0.30347222222222214</v>
      </c>
      <c r="S12" s="193">
        <f t="shared" si="5"/>
        <v>0.31180555555555545</v>
      </c>
      <c r="T12" s="193">
        <f t="shared" si="5"/>
        <v>0.31874999999999992</v>
      </c>
      <c r="U12" s="193">
        <f t="shared" si="5"/>
        <v>0.32638888888888878</v>
      </c>
      <c r="V12" s="193" t="str">
        <f t="shared" si="5"/>
        <v/>
      </c>
      <c r="W12" s="193" t="str">
        <f t="shared" si="5"/>
        <v/>
      </c>
      <c r="X12" s="193" t="str">
        <f t="shared" si="5"/>
        <v/>
      </c>
      <c r="Y12" s="193" t="str">
        <f t="shared" si="5"/>
        <v/>
      </c>
      <c r="Z12" s="193" t="str">
        <f t="shared" si="5"/>
        <v/>
      </c>
      <c r="AA12" s="193" t="str">
        <f t="shared" si="5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DB12" s="232">
        <v>0.55972222222221724</v>
      </c>
      <c r="DC12" s="232">
        <v>0.57152777777777319</v>
      </c>
      <c r="DD12" s="232">
        <v>0.58333333333332826</v>
      </c>
      <c r="DE12" s="232">
        <v>0.59513888888888322</v>
      </c>
      <c r="DF12" s="232">
        <v>0.60694444444443829</v>
      </c>
      <c r="DG12" s="232">
        <v>0.61874999999999325</v>
      </c>
      <c r="DH12" s="232">
        <v>0.63055555555554821</v>
      </c>
      <c r="DI12" s="232">
        <v>0.64236111111110428</v>
      </c>
      <c r="DJ12" s="232">
        <v>0.65416666666665924</v>
      </c>
      <c r="DK12" s="232">
        <v>0.66597222222221419</v>
      </c>
      <c r="DL12" s="232">
        <v>0.67777777777776926</v>
      </c>
      <c r="DM12" s="232">
        <v>0.68958333333332422</v>
      </c>
    </row>
    <row r="13" spans="1:117" s="196" customFormat="1" ht="36" customHeight="1" thickBot="1">
      <c r="A13" s="216">
        <v>12</v>
      </c>
      <c r="B13" s="208">
        <v>0.50069444444444122</v>
      </c>
      <c r="C13" s="209">
        <v>0.51249999999999729</v>
      </c>
      <c r="D13" s="209">
        <v>0.52430555555555225</v>
      </c>
      <c r="E13" s="209">
        <v>0.53611111111110721</v>
      </c>
      <c r="F13" s="209" t="str">
        <f t="shared" si="0"/>
        <v/>
      </c>
      <c r="G13" s="209" t="str">
        <f t="shared" si="0"/>
        <v/>
      </c>
      <c r="H13" s="209" t="str">
        <f t="shared" si="0"/>
        <v/>
      </c>
      <c r="I13" s="209" t="str">
        <f t="shared" si="0"/>
        <v/>
      </c>
      <c r="J13" s="209" t="str">
        <f t="shared" si="0"/>
        <v/>
      </c>
      <c r="K13" s="209" t="str">
        <f t="shared" si="0"/>
        <v/>
      </c>
      <c r="L13" s="210" t="str">
        <f t="shared" si="0"/>
        <v/>
      </c>
      <c r="P13" s="197">
        <v>8</v>
      </c>
      <c r="Q13" s="193">
        <f t="shared" si="6"/>
        <v>0.33750000000000008</v>
      </c>
      <c r="R13" s="193">
        <f t="shared" si="5"/>
        <v>0.3479166666666666</v>
      </c>
      <c r="S13" s="193">
        <f t="shared" si="5"/>
        <v>0.35902777777777772</v>
      </c>
      <c r="T13" s="193">
        <f t="shared" si="5"/>
        <v>0.36736111111111103</v>
      </c>
      <c r="U13" s="193">
        <f t="shared" si="5"/>
        <v>0.37083333333333351</v>
      </c>
      <c r="V13" s="193" t="str">
        <f t="shared" si="5"/>
        <v/>
      </c>
      <c r="W13" s="193" t="str">
        <f t="shared" si="5"/>
        <v/>
      </c>
      <c r="X13" s="193" t="str">
        <f t="shared" si="5"/>
        <v/>
      </c>
      <c r="Y13" s="193" t="str">
        <f t="shared" si="5"/>
        <v/>
      </c>
      <c r="Z13" s="193" t="str">
        <f t="shared" si="5"/>
        <v/>
      </c>
      <c r="AA13" s="193" t="str">
        <f t="shared" si="5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17" s="196" customFormat="1" ht="36" customHeight="1">
      <c r="A14" s="216">
        <v>13</v>
      </c>
      <c r="B14" s="208">
        <v>0.54791666666666228</v>
      </c>
      <c r="C14" s="209">
        <v>0.55972222222221724</v>
      </c>
      <c r="D14" s="209">
        <v>0.57152777777777319</v>
      </c>
      <c r="E14" s="209"/>
      <c r="F14" s="209" t="str">
        <f t="shared" si="0"/>
        <v/>
      </c>
      <c r="G14" s="209" t="str">
        <f t="shared" si="0"/>
        <v/>
      </c>
      <c r="H14" s="209" t="str">
        <f t="shared" si="0"/>
        <v/>
      </c>
      <c r="I14" s="209" t="str">
        <f t="shared" si="0"/>
        <v/>
      </c>
      <c r="J14" s="209" t="str">
        <f t="shared" si="0"/>
        <v/>
      </c>
      <c r="K14" s="209" t="str">
        <f t="shared" si="0"/>
        <v/>
      </c>
      <c r="L14" s="210" t="str">
        <f t="shared" si="0"/>
        <v/>
      </c>
      <c r="P14" s="197">
        <v>9</v>
      </c>
      <c r="Q14" s="193">
        <f t="shared" si="6"/>
        <v>0.37638888888888883</v>
      </c>
      <c r="R14" s="193">
        <f t="shared" si="5"/>
        <v>0.38750000000000023</v>
      </c>
      <c r="S14" s="193">
        <f t="shared" si="5"/>
        <v>0.39583333333333359</v>
      </c>
      <c r="T14" s="193">
        <f t="shared" si="5"/>
        <v>0.40416666666666695</v>
      </c>
      <c r="U14" s="193">
        <f t="shared" si="5"/>
        <v>0.41597222222222213</v>
      </c>
      <c r="V14" s="193" t="str">
        <f t="shared" si="5"/>
        <v/>
      </c>
      <c r="W14" s="193" t="str">
        <f t="shared" si="5"/>
        <v/>
      </c>
      <c r="X14" s="193" t="str">
        <f t="shared" si="5"/>
        <v/>
      </c>
      <c r="Y14" s="193" t="str">
        <f t="shared" si="5"/>
        <v/>
      </c>
      <c r="Z14" s="193" t="str">
        <f t="shared" si="5"/>
        <v/>
      </c>
      <c r="AA14" s="193" t="str">
        <f t="shared" si="5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DB14" s="232">
        <v>0.69791666666666663</v>
      </c>
      <c r="DC14" s="232">
        <v>0.70625000000000926</v>
      </c>
      <c r="DD14" s="232">
        <v>0.71458333333335122</v>
      </c>
      <c r="DE14" s="232">
        <v>0.72291666666669419</v>
      </c>
      <c r="DF14" s="232">
        <v>0.73125000000003626</v>
      </c>
      <c r="DG14" s="232">
        <v>0.73680555555555549</v>
      </c>
      <c r="DH14" s="232">
        <v>0.74652777777777768</v>
      </c>
      <c r="DI14" s="232">
        <v>0.75277777777777777</v>
      </c>
      <c r="DJ14" s="232">
        <v>0.76111111111111107</v>
      </c>
      <c r="DK14" s="232">
        <v>0.7715277777777777</v>
      </c>
      <c r="DL14" s="232">
        <v>0.78125000000009026</v>
      </c>
      <c r="DM14" s="232">
        <v>0.78888888888888886</v>
      </c>
    </row>
    <row r="15" spans="1:117" s="196" customFormat="1" ht="36" customHeight="1" thickBot="1">
      <c r="A15" s="216">
        <v>14</v>
      </c>
      <c r="B15" s="208">
        <v>0.58333333333332826</v>
      </c>
      <c r="C15" s="209">
        <v>0.59513888888888322</v>
      </c>
      <c r="D15" s="209">
        <v>0.60694444444443829</v>
      </c>
      <c r="E15" s="209">
        <v>0.61874999999999325</v>
      </c>
      <c r="F15" s="209" t="str">
        <f t="shared" si="0"/>
        <v/>
      </c>
      <c r="G15" s="209" t="str">
        <f t="shared" si="0"/>
        <v/>
      </c>
      <c r="H15" s="209" t="str">
        <f t="shared" si="0"/>
        <v/>
      </c>
      <c r="I15" s="209" t="str">
        <f t="shared" si="0"/>
        <v/>
      </c>
      <c r="J15" s="209" t="str">
        <f t="shared" si="0"/>
        <v/>
      </c>
      <c r="K15" s="209" t="str">
        <f t="shared" si="0"/>
        <v/>
      </c>
      <c r="L15" s="210" t="str">
        <f t="shared" si="0"/>
        <v/>
      </c>
      <c r="P15" s="197">
        <v>10</v>
      </c>
      <c r="Q15" s="193">
        <f t="shared" si="6"/>
        <v>0.42777777777777692</v>
      </c>
      <c r="R15" s="193">
        <f t="shared" si="5"/>
        <v>0.43958333333333294</v>
      </c>
      <c r="S15" s="193">
        <f t="shared" si="5"/>
        <v>0.4513888888888879</v>
      </c>
      <c r="T15" s="193" t="str">
        <f t="shared" si="5"/>
        <v/>
      </c>
      <c r="U15" s="193" t="str">
        <f t="shared" si="5"/>
        <v/>
      </c>
      <c r="V15" s="193" t="str">
        <f t="shared" si="5"/>
        <v/>
      </c>
      <c r="W15" s="193" t="str">
        <f t="shared" si="5"/>
        <v/>
      </c>
      <c r="X15" s="193" t="str">
        <f t="shared" si="5"/>
        <v/>
      </c>
      <c r="Y15" s="193" t="str">
        <f t="shared" si="5"/>
        <v/>
      </c>
      <c r="Z15" s="193" t="str">
        <f t="shared" si="5"/>
        <v/>
      </c>
      <c r="AA15" s="193" t="str">
        <f t="shared" si="5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17" s="196" customFormat="1" ht="36" customHeight="1">
      <c r="A16" s="216">
        <v>15</v>
      </c>
      <c r="B16" s="208">
        <v>0.63055555555554821</v>
      </c>
      <c r="C16" s="209">
        <v>0.64236111111110428</v>
      </c>
      <c r="D16" s="209">
        <v>0.65416666666665924</v>
      </c>
      <c r="E16" s="209">
        <v>0.66597222222221419</v>
      </c>
      <c r="F16" s="209" t="str">
        <f t="shared" si="0"/>
        <v/>
      </c>
      <c r="G16" s="209" t="str">
        <f t="shared" si="0"/>
        <v/>
      </c>
      <c r="H16" s="209" t="str">
        <f t="shared" si="0"/>
        <v/>
      </c>
      <c r="I16" s="209" t="str">
        <f t="shared" si="0"/>
        <v/>
      </c>
      <c r="J16" s="209" t="str">
        <f t="shared" si="0"/>
        <v/>
      </c>
      <c r="K16" s="209" t="str">
        <f t="shared" si="0"/>
        <v/>
      </c>
      <c r="L16" s="210" t="str">
        <f t="shared" si="0"/>
        <v/>
      </c>
      <c r="P16" s="197">
        <v>11</v>
      </c>
      <c r="Q16" s="193">
        <f t="shared" si="6"/>
        <v>0.46319444444444291</v>
      </c>
      <c r="R16" s="193">
        <f t="shared" si="5"/>
        <v>0.47499999999999792</v>
      </c>
      <c r="S16" s="193">
        <f t="shared" si="5"/>
        <v>0.48680555555555294</v>
      </c>
      <c r="T16" s="193">
        <f t="shared" si="5"/>
        <v>0.4986111111111079</v>
      </c>
      <c r="U16" s="193" t="str">
        <f t="shared" si="5"/>
        <v/>
      </c>
      <c r="V16" s="193" t="str">
        <f t="shared" si="5"/>
        <v/>
      </c>
      <c r="W16" s="193" t="str">
        <f t="shared" si="5"/>
        <v/>
      </c>
      <c r="X16" s="193" t="str">
        <f t="shared" si="5"/>
        <v/>
      </c>
      <c r="Y16" s="193" t="str">
        <f t="shared" si="5"/>
        <v/>
      </c>
      <c r="Z16" s="193" t="str">
        <f t="shared" si="5"/>
        <v/>
      </c>
      <c r="AA16" s="193" t="str">
        <f t="shared" si="5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DB16" s="232">
        <v>0.79930555555555549</v>
      </c>
      <c r="DC16" s="232">
        <v>0.80416666666666647</v>
      </c>
      <c r="DD16" s="232">
        <v>0.80972222222222223</v>
      </c>
      <c r="DE16" s="232">
        <v>0.82222222222222208</v>
      </c>
      <c r="DF16" s="232">
        <v>0.83055555555555549</v>
      </c>
      <c r="DG16" s="232">
        <v>0.83541666666666647</v>
      </c>
      <c r="DH16" s="232">
        <v>0.84375</v>
      </c>
      <c r="DI16" s="232">
        <v>0.8520833333333333</v>
      </c>
      <c r="DJ16" s="232">
        <v>0.86249999999999993</v>
      </c>
      <c r="DK16" s="232">
        <v>0.87430555555555545</v>
      </c>
      <c r="DL16" s="232">
        <v>0.8881944444444444</v>
      </c>
      <c r="DM16" s="232">
        <v>0.90208333333333324</v>
      </c>
    </row>
    <row r="17" spans="1:112" s="196" customFormat="1" ht="36" customHeight="1" thickBot="1">
      <c r="A17" s="216">
        <v>16</v>
      </c>
      <c r="B17" s="208">
        <v>0.67777777777776926</v>
      </c>
      <c r="C17" s="209">
        <v>0.68958333333332422</v>
      </c>
      <c r="D17" s="209">
        <v>0.69791666666666663</v>
      </c>
      <c r="E17" s="209">
        <v>0.70625000000000926</v>
      </c>
      <c r="F17" s="209" t="str">
        <f t="shared" si="0"/>
        <v/>
      </c>
      <c r="G17" s="209" t="str">
        <f t="shared" si="0"/>
        <v/>
      </c>
      <c r="H17" s="209" t="str">
        <f t="shared" si="0"/>
        <v/>
      </c>
      <c r="I17" s="209" t="str">
        <f t="shared" si="0"/>
        <v/>
      </c>
      <c r="J17" s="209" t="str">
        <f t="shared" si="0"/>
        <v/>
      </c>
      <c r="K17" s="209" t="str">
        <f t="shared" si="0"/>
        <v/>
      </c>
      <c r="L17" s="210" t="str">
        <f t="shared" si="0"/>
        <v/>
      </c>
      <c r="P17" s="197">
        <v>12</v>
      </c>
      <c r="Q17" s="193">
        <f t="shared" si="6"/>
        <v>0.51041666666666397</v>
      </c>
      <c r="R17" s="193">
        <f t="shared" si="5"/>
        <v>0.52222222222221892</v>
      </c>
      <c r="S17" s="193">
        <f t="shared" si="5"/>
        <v>0.53402777777777388</v>
      </c>
      <c r="T17" s="193" t="str">
        <f t="shared" si="5"/>
        <v/>
      </c>
      <c r="U17" s="193" t="str">
        <f t="shared" si="5"/>
        <v/>
      </c>
      <c r="V17" s="193" t="str">
        <f t="shared" si="5"/>
        <v/>
      </c>
      <c r="W17" s="193" t="str">
        <f t="shared" si="5"/>
        <v/>
      </c>
      <c r="X17" s="193" t="str">
        <f t="shared" si="5"/>
        <v/>
      </c>
      <c r="Y17" s="193" t="str">
        <f t="shared" si="5"/>
        <v/>
      </c>
      <c r="Z17" s="193" t="str">
        <f t="shared" si="5"/>
        <v/>
      </c>
      <c r="AA17" s="193" t="str">
        <f t="shared" si="5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112" s="196" customFormat="1" ht="36" customHeight="1">
      <c r="A18" s="216">
        <v>17</v>
      </c>
      <c r="B18" s="208">
        <v>0.71458333333335122</v>
      </c>
      <c r="C18" s="209">
        <v>0.72291666666669419</v>
      </c>
      <c r="D18" s="209">
        <v>0.73125000000003626</v>
      </c>
      <c r="E18" s="209">
        <v>0.73680555555555549</v>
      </c>
      <c r="F18" s="209">
        <v>0.74652777777777768</v>
      </c>
      <c r="G18" s="209" t="str">
        <f t="shared" si="0"/>
        <v/>
      </c>
      <c r="H18" s="209" t="str">
        <f t="shared" si="0"/>
        <v/>
      </c>
      <c r="I18" s="209" t="str">
        <f t="shared" si="0"/>
        <v/>
      </c>
      <c r="J18" s="209" t="str">
        <f t="shared" si="0"/>
        <v/>
      </c>
      <c r="K18" s="209" t="str">
        <f t="shared" si="0"/>
        <v/>
      </c>
      <c r="L18" s="210" t="str">
        <f t="shared" si="0"/>
        <v/>
      </c>
      <c r="P18" s="197">
        <v>13</v>
      </c>
      <c r="Q18" s="193">
        <f t="shared" si="6"/>
        <v>0.54583333333332895</v>
      </c>
      <c r="R18" s="193">
        <f t="shared" si="5"/>
        <v>0.55763888888888391</v>
      </c>
      <c r="S18" s="193">
        <f t="shared" si="5"/>
        <v>0.56944444444443987</v>
      </c>
      <c r="T18" s="193">
        <f t="shared" si="5"/>
        <v>0.58124999999999494</v>
      </c>
      <c r="U18" s="193" t="str">
        <f t="shared" si="5"/>
        <v/>
      </c>
      <c r="V18" s="193" t="str">
        <f t="shared" si="5"/>
        <v/>
      </c>
      <c r="W18" s="193" t="str">
        <f t="shared" si="5"/>
        <v/>
      </c>
      <c r="X18" s="193" t="str">
        <f t="shared" si="5"/>
        <v/>
      </c>
      <c r="Y18" s="193" t="str">
        <f t="shared" si="5"/>
        <v/>
      </c>
      <c r="Z18" s="193" t="str">
        <f t="shared" si="5"/>
        <v/>
      </c>
      <c r="AA18" s="193" t="str">
        <f t="shared" si="5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DB18" s="232">
        <v>0.91597222222222219</v>
      </c>
      <c r="DC18" s="232">
        <v>0.92986111111111125</v>
      </c>
      <c r="DD18" s="232">
        <v>0.9437500000000002</v>
      </c>
      <c r="DE18" s="232">
        <v>0.95763888888888926</v>
      </c>
      <c r="DF18" s="232">
        <v>0.97152777777777821</v>
      </c>
      <c r="DG18" s="232">
        <v>0.98541666666666727</v>
      </c>
      <c r="DH18" s="232">
        <v>0.99930555555555622</v>
      </c>
    </row>
    <row r="19" spans="1:112" s="196" customFormat="1" ht="36" customHeight="1">
      <c r="A19" s="216">
        <v>18</v>
      </c>
      <c r="B19" s="208">
        <v>0.75277777777777777</v>
      </c>
      <c r="C19" s="209">
        <v>0.76111111111111107</v>
      </c>
      <c r="D19" s="209">
        <v>0.7715277777777777</v>
      </c>
      <c r="E19" s="209">
        <v>0.78125000000009026</v>
      </c>
      <c r="F19" s="209">
        <v>0.78888888888888886</v>
      </c>
      <c r="G19" s="209" t="str">
        <f t="shared" si="0"/>
        <v/>
      </c>
      <c r="H19" s="209" t="str">
        <f t="shared" si="0"/>
        <v/>
      </c>
      <c r="I19" s="209" t="str">
        <f t="shared" si="0"/>
        <v/>
      </c>
      <c r="J19" s="209" t="str">
        <f t="shared" si="0"/>
        <v/>
      </c>
      <c r="K19" s="209" t="str">
        <f t="shared" si="0"/>
        <v/>
      </c>
      <c r="L19" s="210" t="str">
        <f t="shared" si="0"/>
        <v/>
      </c>
      <c r="P19" s="197">
        <v>14</v>
      </c>
      <c r="Q19" s="193">
        <f t="shared" si="6"/>
        <v>0.5930555555555499</v>
      </c>
      <c r="R19" s="193">
        <f t="shared" si="5"/>
        <v>0.60486111111110497</v>
      </c>
      <c r="S19" s="193">
        <f t="shared" si="5"/>
        <v>0.61666666666665992</v>
      </c>
      <c r="T19" s="193" t="str">
        <f t="shared" si="5"/>
        <v/>
      </c>
      <c r="U19" s="193" t="str">
        <f t="shared" si="5"/>
        <v/>
      </c>
      <c r="V19" s="193" t="str">
        <f t="shared" si="5"/>
        <v/>
      </c>
      <c r="W19" s="193" t="str">
        <f t="shared" si="5"/>
        <v/>
      </c>
      <c r="X19" s="193" t="str">
        <f t="shared" si="5"/>
        <v/>
      </c>
      <c r="Y19" s="193" t="str">
        <f t="shared" si="5"/>
        <v/>
      </c>
      <c r="Z19" s="193" t="str">
        <f t="shared" si="5"/>
        <v/>
      </c>
      <c r="AA19" s="193" t="str">
        <f t="shared" si="5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112" s="196" customFormat="1" ht="36" customHeight="1">
      <c r="A20" s="216">
        <v>19</v>
      </c>
      <c r="B20" s="208">
        <v>0.79930555555555549</v>
      </c>
      <c r="C20" s="209">
        <v>0.80416666666666647</v>
      </c>
      <c r="D20" s="209">
        <v>0.80972222222222223</v>
      </c>
      <c r="E20" s="209">
        <v>0.82222222222222208</v>
      </c>
      <c r="F20" s="209">
        <v>0.83055555555555549</v>
      </c>
      <c r="G20" s="209" t="str">
        <f t="shared" si="0"/>
        <v/>
      </c>
      <c r="H20" s="209" t="str">
        <f t="shared" si="0"/>
        <v/>
      </c>
      <c r="I20" s="209" t="str">
        <f t="shared" si="0"/>
        <v/>
      </c>
      <c r="J20" s="209" t="str">
        <f t="shared" si="0"/>
        <v/>
      </c>
      <c r="K20" s="209" t="str">
        <f t="shared" si="0"/>
        <v/>
      </c>
      <c r="L20" s="210" t="str">
        <f t="shared" si="0"/>
        <v/>
      </c>
      <c r="P20" s="197">
        <v>15</v>
      </c>
      <c r="Q20" s="193">
        <f t="shared" si="6"/>
        <v>0.62847222222221488</v>
      </c>
      <c r="R20" s="193">
        <f t="shared" si="5"/>
        <v>0.64027777777777095</v>
      </c>
      <c r="S20" s="193">
        <f t="shared" si="5"/>
        <v>0.65208333333332591</v>
      </c>
      <c r="T20" s="193">
        <f t="shared" si="5"/>
        <v>0.66388888888888087</v>
      </c>
      <c r="U20" s="193" t="str">
        <f t="shared" si="5"/>
        <v/>
      </c>
      <c r="V20" s="193" t="str">
        <f t="shared" si="5"/>
        <v/>
      </c>
      <c r="W20" s="193" t="str">
        <f t="shared" si="5"/>
        <v/>
      </c>
      <c r="X20" s="193" t="str">
        <f t="shared" si="5"/>
        <v/>
      </c>
      <c r="Y20" s="193" t="str">
        <f t="shared" si="5"/>
        <v/>
      </c>
      <c r="Z20" s="193" t="str">
        <f t="shared" si="5"/>
        <v/>
      </c>
      <c r="AA20" s="193" t="str">
        <f t="shared" si="5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112" s="196" customFormat="1" ht="36" customHeight="1">
      <c r="A21" s="216">
        <v>20</v>
      </c>
      <c r="B21" s="208">
        <v>0.83541666666666647</v>
      </c>
      <c r="C21" s="209">
        <v>0.84375</v>
      </c>
      <c r="D21" s="209">
        <v>0.8520833333333333</v>
      </c>
      <c r="E21" s="209">
        <v>0.86249999999999993</v>
      </c>
      <c r="F21" s="209">
        <v>0.87430555555555545</v>
      </c>
      <c r="G21" s="209" t="str">
        <f t="shared" ref="B21:L25" si="7">V25</f>
        <v/>
      </c>
      <c r="H21" s="209" t="str">
        <f t="shared" si="7"/>
        <v/>
      </c>
      <c r="I21" s="209" t="str">
        <f t="shared" si="7"/>
        <v/>
      </c>
      <c r="J21" s="209" t="str">
        <f t="shared" si="7"/>
        <v/>
      </c>
      <c r="K21" s="209" t="str">
        <f t="shared" si="7"/>
        <v/>
      </c>
      <c r="L21" s="210" t="str">
        <f t="shared" si="7"/>
        <v/>
      </c>
      <c r="P21" s="197">
        <v>16</v>
      </c>
      <c r="Q21" s="193">
        <f t="shared" si="6"/>
        <v>0.67569444444443594</v>
      </c>
      <c r="R21" s="193">
        <f t="shared" si="5"/>
        <v>0.6874999999999909</v>
      </c>
      <c r="S21" s="193">
        <f t="shared" si="5"/>
        <v>0.6958333333333333</v>
      </c>
      <c r="T21" s="193">
        <f t="shared" si="5"/>
        <v>0.70416666666667593</v>
      </c>
      <c r="U21" s="193" t="str">
        <f t="shared" si="5"/>
        <v/>
      </c>
      <c r="V21" s="193" t="str">
        <f t="shared" si="5"/>
        <v/>
      </c>
      <c r="W21" s="193" t="str">
        <f t="shared" si="5"/>
        <v/>
      </c>
      <c r="X21" s="193" t="str">
        <f t="shared" si="5"/>
        <v/>
      </c>
      <c r="Y21" s="193" t="str">
        <f t="shared" si="5"/>
        <v/>
      </c>
      <c r="Z21" s="193" t="str">
        <f t="shared" si="5"/>
        <v/>
      </c>
      <c r="AA21" s="193" t="str">
        <f t="shared" si="5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112" s="196" customFormat="1" ht="36" customHeight="1">
      <c r="A22" s="216">
        <v>21</v>
      </c>
      <c r="B22" s="208">
        <v>0.8881944444444444</v>
      </c>
      <c r="C22" s="209">
        <v>0.90208333333333324</v>
      </c>
      <c r="D22" s="209">
        <v>0.91597222222222219</v>
      </c>
      <c r="E22" s="209" t="str">
        <f t="shared" si="7"/>
        <v/>
      </c>
      <c r="F22" s="209" t="str">
        <f t="shared" si="7"/>
        <v/>
      </c>
      <c r="G22" s="209" t="str">
        <f t="shared" si="7"/>
        <v/>
      </c>
      <c r="H22" s="209" t="str">
        <f t="shared" si="7"/>
        <v/>
      </c>
      <c r="I22" s="209" t="str">
        <f t="shared" si="7"/>
        <v/>
      </c>
      <c r="J22" s="209" t="str">
        <f t="shared" si="7"/>
        <v/>
      </c>
      <c r="K22" s="209" t="str">
        <f t="shared" si="7"/>
        <v/>
      </c>
      <c r="L22" s="210" t="str">
        <f t="shared" si="7"/>
        <v/>
      </c>
      <c r="P22" s="197">
        <v>17</v>
      </c>
      <c r="Q22" s="193">
        <f t="shared" si="6"/>
        <v>0.7125000000000179</v>
      </c>
      <c r="R22" s="193">
        <f t="shared" si="5"/>
        <v>0.72083333333336086</v>
      </c>
      <c r="S22" s="193">
        <f t="shared" si="5"/>
        <v>0.72916666666670293</v>
      </c>
      <c r="T22" s="193">
        <f t="shared" si="5"/>
        <v>0.73472222222222217</v>
      </c>
      <c r="U22" s="193">
        <f t="shared" si="5"/>
        <v>0.74444444444444435</v>
      </c>
      <c r="V22" s="193" t="str">
        <f t="shared" si="5"/>
        <v/>
      </c>
      <c r="W22" s="193" t="str">
        <f t="shared" si="5"/>
        <v/>
      </c>
      <c r="X22" s="193" t="str">
        <f t="shared" si="5"/>
        <v/>
      </c>
      <c r="Y22" s="193" t="str">
        <f t="shared" si="5"/>
        <v/>
      </c>
      <c r="Z22" s="193" t="str">
        <f t="shared" si="5"/>
        <v/>
      </c>
      <c r="AA22" s="193" t="str">
        <f t="shared" si="5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112" s="196" customFormat="1" ht="36" customHeight="1">
      <c r="A23" s="216">
        <v>22</v>
      </c>
      <c r="B23" s="208">
        <v>0.92986111111111125</v>
      </c>
      <c r="C23" s="209">
        <v>0.9437500000000002</v>
      </c>
      <c r="D23" s="209">
        <v>0.95763888888888926</v>
      </c>
      <c r="E23" s="209" t="str">
        <f t="shared" si="7"/>
        <v/>
      </c>
      <c r="F23" s="209" t="str">
        <f t="shared" si="7"/>
        <v/>
      </c>
      <c r="G23" s="209" t="str">
        <f t="shared" si="7"/>
        <v/>
      </c>
      <c r="H23" s="209" t="str">
        <f t="shared" si="7"/>
        <v/>
      </c>
      <c r="I23" s="209" t="str">
        <f t="shared" si="7"/>
        <v/>
      </c>
      <c r="J23" s="209" t="str">
        <f t="shared" si="7"/>
        <v/>
      </c>
      <c r="K23" s="209" t="str">
        <f t="shared" si="7"/>
        <v/>
      </c>
      <c r="L23" s="210" t="str">
        <f t="shared" si="7"/>
        <v/>
      </c>
      <c r="P23" s="197">
        <v>18</v>
      </c>
      <c r="Q23" s="193">
        <f t="shared" si="6"/>
        <v>0.75069444444444444</v>
      </c>
      <c r="R23" s="193">
        <f t="shared" si="5"/>
        <v>0.75902777777777775</v>
      </c>
      <c r="S23" s="193">
        <f t="shared" si="5"/>
        <v>0.76944444444444438</v>
      </c>
      <c r="T23" s="193">
        <f t="shared" si="5"/>
        <v>0.77916666666675694</v>
      </c>
      <c r="U23" s="193">
        <f t="shared" si="5"/>
        <v>0.78680555555555554</v>
      </c>
      <c r="V23" s="193" t="str">
        <f t="shared" si="5"/>
        <v/>
      </c>
      <c r="W23" s="193" t="str">
        <f t="shared" si="5"/>
        <v/>
      </c>
      <c r="X23" s="193" t="str">
        <f t="shared" si="5"/>
        <v/>
      </c>
      <c r="Y23" s="193" t="str">
        <f t="shared" si="5"/>
        <v/>
      </c>
      <c r="Z23" s="193" t="str">
        <f t="shared" si="5"/>
        <v/>
      </c>
      <c r="AA23" s="193" t="str">
        <f t="shared" si="5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112" s="196" customFormat="1" ht="36" customHeight="1">
      <c r="A24" s="217">
        <v>23</v>
      </c>
      <c r="B24" s="208">
        <v>0.97152777777777821</v>
      </c>
      <c r="C24" s="209">
        <v>0.98541666666666727</v>
      </c>
      <c r="D24" s="209">
        <v>0.99930555555555622</v>
      </c>
      <c r="E24" s="209" t="str">
        <f t="shared" si="7"/>
        <v/>
      </c>
      <c r="F24" s="209" t="str">
        <f t="shared" si="7"/>
        <v/>
      </c>
      <c r="G24" s="209" t="str">
        <f t="shared" si="7"/>
        <v/>
      </c>
      <c r="H24" s="209" t="str">
        <f t="shared" si="7"/>
        <v/>
      </c>
      <c r="I24" s="209" t="str">
        <f t="shared" si="7"/>
        <v/>
      </c>
      <c r="J24" s="209" t="str">
        <f t="shared" si="7"/>
        <v/>
      </c>
      <c r="K24" s="209" t="str">
        <f t="shared" si="7"/>
        <v/>
      </c>
      <c r="L24" s="210" t="str">
        <f t="shared" si="7"/>
        <v/>
      </c>
      <c r="P24" s="197">
        <v>19</v>
      </c>
      <c r="Q24" s="193">
        <f t="shared" si="6"/>
        <v>0.79722222222222217</v>
      </c>
      <c r="R24" s="193">
        <f t="shared" si="5"/>
        <v>0.80208333333333315</v>
      </c>
      <c r="S24" s="193">
        <f t="shared" si="5"/>
        <v>0.80763888888888891</v>
      </c>
      <c r="T24" s="193">
        <f t="shared" si="5"/>
        <v>0.82013888888888875</v>
      </c>
      <c r="U24" s="193">
        <f t="shared" si="5"/>
        <v>0.82847222222222217</v>
      </c>
      <c r="V24" s="193" t="str">
        <f t="shared" si="5"/>
        <v/>
      </c>
      <c r="W24" s="193" t="str">
        <f t="shared" si="5"/>
        <v/>
      </c>
      <c r="X24" s="193" t="str">
        <f t="shared" si="5"/>
        <v/>
      </c>
      <c r="Y24" s="193" t="str">
        <f t="shared" si="5"/>
        <v/>
      </c>
      <c r="Z24" s="193" t="str">
        <f t="shared" si="5"/>
        <v/>
      </c>
      <c r="AA24" s="193" t="str">
        <f t="shared" si="5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112" ht="36.75" customHeight="1" thickBot="1">
      <c r="A25" s="218">
        <v>0</v>
      </c>
      <c r="B25" s="211">
        <f t="shared" si="7"/>
        <v>0</v>
      </c>
      <c r="C25" s="212">
        <f t="shared" si="7"/>
        <v>0</v>
      </c>
      <c r="D25" s="212">
        <f t="shared" si="7"/>
        <v>0</v>
      </c>
      <c r="E25" s="212">
        <f t="shared" si="7"/>
        <v>0</v>
      </c>
      <c r="F25" s="212">
        <f t="shared" si="7"/>
        <v>0</v>
      </c>
      <c r="G25" s="212">
        <f t="shared" si="7"/>
        <v>0</v>
      </c>
      <c r="H25" s="212">
        <f t="shared" si="7"/>
        <v>0</v>
      </c>
      <c r="I25" s="212">
        <f t="shared" si="7"/>
        <v>0</v>
      </c>
      <c r="J25" s="212">
        <f t="shared" si="7"/>
        <v>0</v>
      </c>
      <c r="K25" s="212">
        <f t="shared" si="7"/>
        <v>0</v>
      </c>
      <c r="L25" s="213">
        <f t="shared" si="7"/>
        <v>0</v>
      </c>
      <c r="P25" s="197">
        <v>20</v>
      </c>
      <c r="Q25" s="193">
        <f t="shared" si="6"/>
        <v>0.83333333333333315</v>
      </c>
      <c r="R25" s="193">
        <f t="shared" si="6"/>
        <v>0.84166666666666667</v>
      </c>
      <c r="S25" s="193">
        <f t="shared" si="6"/>
        <v>0.85</v>
      </c>
      <c r="T25" s="193">
        <f t="shared" si="6"/>
        <v>0.86041666666666661</v>
      </c>
      <c r="U25" s="193">
        <f t="shared" si="6"/>
        <v>0.87222222222222212</v>
      </c>
      <c r="V25" s="193" t="str">
        <f t="shared" si="6"/>
        <v/>
      </c>
      <c r="W25" s="193" t="str">
        <f t="shared" si="6"/>
        <v/>
      </c>
      <c r="X25" s="193" t="str">
        <f t="shared" si="6"/>
        <v/>
      </c>
      <c r="Y25" s="193" t="str">
        <f t="shared" si="6"/>
        <v/>
      </c>
      <c r="Z25" s="193" t="str">
        <f t="shared" si="6"/>
        <v/>
      </c>
      <c r="AA25" s="193" t="str">
        <f t="shared" si="6"/>
        <v/>
      </c>
    </row>
    <row r="26" spans="1:112" ht="26.25" customHeight="1">
      <c r="A26" s="200"/>
      <c r="B26" s="204"/>
      <c r="L26" s="201"/>
      <c r="P26" s="197">
        <v>21</v>
      </c>
      <c r="Q26" s="193">
        <f t="shared" si="6"/>
        <v>0.88611111111111107</v>
      </c>
      <c r="R26" s="193">
        <f t="shared" si="6"/>
        <v>0.89999999999999991</v>
      </c>
      <c r="S26" s="193">
        <f t="shared" si="6"/>
        <v>0.91388888888888886</v>
      </c>
      <c r="T26" s="193" t="str">
        <f t="shared" si="6"/>
        <v/>
      </c>
      <c r="U26" s="193" t="str">
        <f t="shared" si="6"/>
        <v/>
      </c>
      <c r="V26" s="193" t="str">
        <f t="shared" si="6"/>
        <v/>
      </c>
      <c r="W26" s="193" t="str">
        <f t="shared" si="6"/>
        <v/>
      </c>
      <c r="X26" s="193" t="str">
        <f t="shared" si="6"/>
        <v/>
      </c>
      <c r="Y26" s="193" t="str">
        <f t="shared" si="6"/>
        <v/>
      </c>
      <c r="Z26" s="193" t="str">
        <f t="shared" si="6"/>
        <v/>
      </c>
      <c r="AA26" s="193" t="str">
        <f t="shared" si="6"/>
        <v/>
      </c>
    </row>
    <row r="27" spans="1:112" ht="30.75" customHeight="1">
      <c r="P27" s="197">
        <v>22</v>
      </c>
      <c r="Q27" s="193">
        <f t="shared" si="6"/>
        <v>0.92777777777777792</v>
      </c>
      <c r="R27" s="193">
        <f t="shared" si="6"/>
        <v>0.94166666666666687</v>
      </c>
      <c r="S27" s="193">
        <f t="shared" si="6"/>
        <v>0.95555555555555594</v>
      </c>
      <c r="T27" s="193" t="str">
        <f t="shared" si="6"/>
        <v/>
      </c>
      <c r="U27" s="193" t="str">
        <f t="shared" si="6"/>
        <v/>
      </c>
      <c r="V27" s="193" t="str">
        <f t="shared" si="6"/>
        <v/>
      </c>
      <c r="W27" s="193" t="str">
        <f t="shared" si="6"/>
        <v/>
      </c>
      <c r="X27" s="193" t="str">
        <f t="shared" si="6"/>
        <v/>
      </c>
      <c r="Y27" s="193" t="str">
        <f t="shared" si="6"/>
        <v/>
      </c>
      <c r="Z27" s="193" t="str">
        <f t="shared" si="6"/>
        <v/>
      </c>
      <c r="AA27" s="193" t="str">
        <f t="shared" si="6"/>
        <v/>
      </c>
    </row>
    <row r="28" spans="1:112" ht="30.75" customHeight="1">
      <c r="L28" s="202"/>
      <c r="P28" s="197">
        <v>23</v>
      </c>
      <c r="Q28" s="193">
        <f t="shared" si="6"/>
        <v>0.96944444444444489</v>
      </c>
      <c r="R28" s="193">
        <f t="shared" si="6"/>
        <v>0.98333333333333395</v>
      </c>
      <c r="S28" s="193">
        <f t="shared" si="6"/>
        <v>0.9972222222222229</v>
      </c>
      <c r="T28" s="193" t="str">
        <f t="shared" si="6"/>
        <v/>
      </c>
      <c r="U28" s="193" t="str">
        <f t="shared" si="6"/>
        <v/>
      </c>
      <c r="V28" s="193" t="str">
        <f t="shared" si="6"/>
        <v/>
      </c>
      <c r="W28" s="193" t="str">
        <f t="shared" si="6"/>
        <v/>
      </c>
      <c r="X28" s="193" t="str">
        <f t="shared" si="6"/>
        <v/>
      </c>
      <c r="Y28" s="193" t="str">
        <f t="shared" si="6"/>
        <v/>
      </c>
      <c r="Z28" s="193" t="str">
        <f t="shared" si="6"/>
        <v/>
      </c>
      <c r="AA28" s="193" t="str">
        <f t="shared" si="6"/>
        <v/>
      </c>
    </row>
    <row r="29" spans="1:112" ht="30.75" customHeight="1">
      <c r="L29" s="201"/>
      <c r="P29" s="197">
        <v>0</v>
      </c>
      <c r="Q29" s="193">
        <f t="shared" si="6"/>
        <v>0</v>
      </c>
      <c r="R29" s="193">
        <f t="shared" si="6"/>
        <v>0</v>
      </c>
      <c r="S29" s="193">
        <f t="shared" si="6"/>
        <v>0</v>
      </c>
      <c r="T29" s="193">
        <f t="shared" si="6"/>
        <v>0</v>
      </c>
      <c r="U29" s="193">
        <f t="shared" si="6"/>
        <v>0</v>
      </c>
      <c r="V29" s="193">
        <f t="shared" si="6"/>
        <v>0</v>
      </c>
      <c r="W29" s="193">
        <f t="shared" si="6"/>
        <v>0</v>
      </c>
      <c r="X29" s="193">
        <f t="shared" si="6"/>
        <v>0</v>
      </c>
      <c r="Y29" s="193">
        <f t="shared" si="6"/>
        <v>0</v>
      </c>
      <c r="Z29" s="193">
        <f t="shared" si="6"/>
        <v>0</v>
      </c>
      <c r="AA29" s="193">
        <f t="shared" si="6"/>
        <v>0</v>
      </c>
    </row>
    <row r="30" spans="1:112" ht="30.75" customHeight="1">
      <c r="L30" s="201"/>
    </row>
    <row r="31" spans="1:112" ht="30.75" customHeight="1"/>
    <row r="32" spans="1:112" ht="30.75" customHeight="1"/>
    <row r="33" spans="1:1" ht="30.75" customHeight="1"/>
    <row r="44" spans="1:1">
      <c r="A44" s="203"/>
    </row>
    <row r="47" spans="1:1">
      <c r="A47" s="203"/>
    </row>
  </sheetData>
  <mergeCells count="6">
    <mergeCell ref="B4:L4"/>
    <mergeCell ref="J3:L3"/>
    <mergeCell ref="A3:C3"/>
    <mergeCell ref="D3:I3"/>
    <mergeCell ref="A1:L1"/>
    <mergeCell ref="A2:L2"/>
  </mergeCells>
  <phoneticPr fontId="2" type="noConversion"/>
  <conditionalFormatting sqref="B25:L25">
    <cfRule type="cellIs" dxfId="1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DB5" activePane="bottomRight" state="frozen"/>
      <selection activeCell="DD29" sqref="DD29"/>
      <selection pane="topRight" activeCell="DD29" sqref="DD29"/>
      <selection pane="bottomLeft" activeCell="DD29" sqref="DD29"/>
      <selection pane="bottomRight" activeCell="DJ9" sqref="DJ9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78" t="s">
        <v>89</v>
      </c>
      <c r="B3" s="278"/>
      <c r="C3" s="278"/>
      <c r="D3" s="279" t="s">
        <v>32</v>
      </c>
      <c r="E3" s="279"/>
      <c r="F3" s="279"/>
      <c r="G3" s="279"/>
      <c r="H3" s="279"/>
      <c r="I3" s="279"/>
      <c r="J3" s="271" t="s">
        <v>33</v>
      </c>
      <c r="K3" s="271"/>
      <c r="L3" s="272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1</v>
      </c>
      <c r="U4" s="197">
        <f>COUNTIF($P$5:U5,U5)</f>
        <v>2</v>
      </c>
      <c r="V4" s="197">
        <f>COUNTIF($P$5:V5,V5)</f>
        <v>3</v>
      </c>
      <c r="W4" s="197">
        <f>COUNTIF($P$5:W5,W5)</f>
        <v>4</v>
      </c>
      <c r="X4" s="197">
        <f>COUNTIF($P$5:X5,X5)</f>
        <v>5</v>
      </c>
      <c r="Y4" s="197">
        <f>COUNTIF($P$5:Y5,Y5)</f>
        <v>1</v>
      </c>
      <c r="Z4" s="197">
        <f>COUNTIF($P$5:Z5,Z5)</f>
        <v>2</v>
      </c>
      <c r="AA4" s="197">
        <f>COUNTIF($P$5:AA5,AA5)</f>
        <v>3</v>
      </c>
      <c r="AB4" s="197">
        <f>COUNTIF($P$5:AB5,AB5)</f>
        <v>4</v>
      </c>
      <c r="AC4" s="197">
        <f>COUNTIF($P$5:AC5,AC5)</f>
        <v>5</v>
      </c>
      <c r="AD4" s="197">
        <f>COUNTIF($P$5:AD5,AD5)</f>
        <v>1</v>
      </c>
      <c r="AE4" s="197">
        <f>COUNTIF($P$5:AE5,AE5)</f>
        <v>2</v>
      </c>
      <c r="AF4" s="197">
        <f>COUNTIF($P$5:AF5,AF5)</f>
        <v>3</v>
      </c>
      <c r="AG4" s="197">
        <f>COUNTIF($P$5:AG5,AG5)</f>
        <v>4</v>
      </c>
      <c r="AH4" s="197">
        <f>COUNTIF($P$5:AH5,AH5)</f>
        <v>1</v>
      </c>
      <c r="AI4" s="197">
        <f>COUNTIF($P$5:AI5,AI5)</f>
        <v>2</v>
      </c>
      <c r="AJ4" s="197">
        <f>COUNTIF($P$5:AJ5,AJ5)</f>
        <v>3</v>
      </c>
      <c r="AK4" s="197">
        <f>COUNTIF($P$5:AK5,AK5)</f>
        <v>4</v>
      </c>
      <c r="AL4" s="197">
        <f>COUNTIF($P$5:AL5,AL5)</f>
        <v>5</v>
      </c>
      <c r="AM4" s="197">
        <f>COUNTIF($P$5:AM5,AM5)</f>
        <v>6</v>
      </c>
      <c r="AN4" s="197">
        <f>COUNTIF($P$5:AN5,AN5)</f>
        <v>1</v>
      </c>
      <c r="AO4" s="197">
        <f>COUNTIF($P$5:AO5,AO5)</f>
        <v>2</v>
      </c>
      <c r="AP4" s="197">
        <f>COUNTIF($P$5:AP5,AP5)</f>
        <v>3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4</v>
      </c>
      <c r="AU4" s="197">
        <f>COUNTIF($P$5:AU5,AU5)</f>
        <v>1</v>
      </c>
      <c r="AV4" s="197">
        <f>COUNTIF($P$5:AV5,AV5)</f>
        <v>2</v>
      </c>
      <c r="AW4" s="197">
        <f>COUNTIF($P$5:AW5,AW5)</f>
        <v>3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4</v>
      </c>
      <c r="BB4" s="197">
        <f>COUNTIF($P$5:BB5,BB5)</f>
        <v>1</v>
      </c>
      <c r="BC4" s="197">
        <f>COUNTIF($P$5:BC5,BC5)</f>
        <v>2</v>
      </c>
      <c r="BD4" s="197">
        <f>COUNTIF($P$5:BD5,BD5)</f>
        <v>3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4</v>
      </c>
      <c r="BI4" s="197">
        <f>COUNTIF($P$5:BI5,BI5)</f>
        <v>1</v>
      </c>
      <c r="BJ4" s="197">
        <f>COUNTIF($P$5:BJ5,BJ5)</f>
        <v>2</v>
      </c>
      <c r="BK4" s="197">
        <f>COUNTIF($P$5:BK5,BK5)</f>
        <v>3</v>
      </c>
      <c r="BL4" s="197">
        <f>COUNTIF($P$5:BL5,BL5)</f>
        <v>4</v>
      </c>
      <c r="BM4" s="197">
        <f>COUNTIF($P$5:BM5,BM5)</f>
        <v>1</v>
      </c>
      <c r="BN4" s="197">
        <f>COUNTIF($P$5:BN5,BN5)</f>
        <v>2</v>
      </c>
      <c r="BO4" s="197">
        <f>COUNTIF($P$5:BO5,BO5)</f>
        <v>3</v>
      </c>
      <c r="BP4" s="197">
        <f>COUNTIF($P$5:BP5,BP5)</f>
        <v>4</v>
      </c>
      <c r="BQ4" s="197">
        <f>COUNTIF($P$5:BQ5,BQ5)</f>
        <v>5</v>
      </c>
      <c r="BR4" s="197">
        <f>COUNTIF($P$5:BR5,BR5)</f>
        <v>1</v>
      </c>
      <c r="BS4" s="197">
        <f>COUNTIF($P$5:BS5,BS5)</f>
        <v>2</v>
      </c>
      <c r="BT4" s="197">
        <f>COUNTIF($P$5:BT5,BT5)</f>
        <v>3</v>
      </c>
      <c r="BU4" s="197">
        <f>COUNTIF($P$5:BU5,BU5)</f>
        <v>4</v>
      </c>
      <c r="BV4" s="197">
        <f>COUNTIF($P$5:BV5,BV5)</f>
        <v>5</v>
      </c>
      <c r="BW4" s="197">
        <f>COUNTIF($P$5:BW5,BW5)</f>
        <v>1</v>
      </c>
      <c r="BX4" s="197">
        <f>COUNTIF($P$5:BX5,BX5)</f>
        <v>2</v>
      </c>
      <c r="BY4" s="197">
        <f>COUNTIF($P$5:BY5,BY5)</f>
        <v>3</v>
      </c>
      <c r="BZ4" s="197">
        <f>COUNTIF($P$5:BZ5,BZ5)</f>
        <v>4</v>
      </c>
      <c r="CA4" s="197">
        <f>COUNTIF($P$5:CA5,CA5)</f>
        <v>5</v>
      </c>
      <c r="CB4" s="197">
        <f>COUNTIF($P$5:CB5,CB5)</f>
        <v>1</v>
      </c>
      <c r="CC4" s="197">
        <f>COUNTIF($P$5:CC5,CC5)</f>
        <v>2</v>
      </c>
      <c r="CD4" s="197">
        <f>COUNTIF($P$5:CD5,CD5)</f>
        <v>3</v>
      </c>
      <c r="CE4" s="197">
        <f>COUNTIF($P$5:CE5,CE5)</f>
        <v>4</v>
      </c>
      <c r="CF4" s="197">
        <f>COUNTIF($P$5:CF5,CF5)</f>
        <v>5</v>
      </c>
      <c r="CG4" s="197">
        <f>COUNTIF($P$5:CG5,CG5)</f>
        <v>1</v>
      </c>
      <c r="CH4" s="197">
        <f>COUNTIF($P$5:CH5,CH5)</f>
        <v>2</v>
      </c>
      <c r="CI4" s="197">
        <f>COUNTIF($P$5:CI5,CI5)</f>
        <v>3</v>
      </c>
      <c r="CJ4" s="197">
        <f>COUNTIF($P$5:CJ5,CJ5)</f>
        <v>1</v>
      </c>
      <c r="CK4" s="197">
        <f>COUNTIF($P$5:CK5,CK5)</f>
        <v>2</v>
      </c>
      <c r="CL4" s="197">
        <f>COUNTIF($P$5:CL5,CL5)</f>
        <v>3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1</v>
      </c>
      <c r="CQ4" s="197">
        <f>COUNTIF($P$5:CQ5,CQ5)</f>
        <v>2</v>
      </c>
      <c r="CR4" s="197">
        <f>COUNTIF($P$5:CR5,CR5)</f>
        <v>3</v>
      </c>
      <c r="CS4" s="197">
        <f>COUNTIF($P$5:CS5,CS5)</f>
        <v>4</v>
      </c>
      <c r="CT4" s="197">
        <f>COUNTIF($P$5:CT5,CT5)</f>
        <v>5</v>
      </c>
      <c r="CU4" s="197">
        <f>COUNTIF($P$5:CU5,CU5)</f>
        <v>6</v>
      </c>
      <c r="CV4" s="197">
        <f>COUNTIF($P$5:CV5,CV5)</f>
        <v>7</v>
      </c>
      <c r="CW4" s="197">
        <f>COUNTIF($P$5:CW5,CW5)</f>
        <v>8</v>
      </c>
      <c r="CX4" s="197">
        <f>COUNTIF($P$5:CX5,CX5)</f>
        <v>9</v>
      </c>
      <c r="CY4" s="197">
        <f>COUNTIF($P$5:CY5,CY5)</f>
        <v>10</v>
      </c>
      <c r="CZ4" s="197">
        <f>COUNTIF($P$5:CZ5,CZ5)</f>
        <v>11</v>
      </c>
      <c r="DA4" s="197">
        <f>COUNTIF($P$5:DA5,DA5)</f>
        <v>12</v>
      </c>
    </row>
    <row r="5" spans="1:105" s="196" customFormat="1" ht="36.75" customHeight="1">
      <c r="A5" s="215">
        <v>4</v>
      </c>
      <c r="B5" s="205" t="str">
        <f>Q9</f>
        <v/>
      </c>
      <c r="C5" s="206" t="str">
        <f t="shared" ref="C5:L5" si="0">R9</f>
        <v/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9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10</v>
      </c>
      <c r="AO5" s="196">
        <f t="shared" si="1"/>
        <v>10</v>
      </c>
      <c r="AP5" s="196">
        <f t="shared" si="1"/>
        <v>10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12</v>
      </c>
      <c r="AV5" s="196">
        <f t="shared" si="1"/>
        <v>12</v>
      </c>
      <c r="AW5" s="196">
        <f t="shared" si="1"/>
        <v>12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14</v>
      </c>
      <c r="BC5" s="196">
        <f t="shared" si="1"/>
        <v>14</v>
      </c>
      <c r="BD5" s="196">
        <f t="shared" si="1"/>
        <v>14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16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21</v>
      </c>
      <c r="CH5" s="196">
        <f t="shared" si="2"/>
        <v>21</v>
      </c>
      <c r="CI5" s="196">
        <f t="shared" si="2"/>
        <v>21</v>
      </c>
      <c r="CJ5" s="196">
        <f t="shared" si="2"/>
        <v>22</v>
      </c>
      <c r="CK5" s="196">
        <f t="shared" si="2"/>
        <v>22</v>
      </c>
      <c r="CL5" s="196">
        <f t="shared" si="2"/>
        <v>22</v>
      </c>
      <c r="CM5" s="196">
        <f t="shared" si="2"/>
        <v>23</v>
      </c>
      <c r="CN5" s="196">
        <f t="shared" si="2"/>
        <v>23</v>
      </c>
      <c r="CO5" s="196">
        <f t="shared" si="2"/>
        <v>23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0.22430555555555554</v>
      </c>
      <c r="C6" s="209">
        <f t="shared" ref="C6:C25" si="4">R10</f>
        <v>0.23263888888888887</v>
      </c>
      <c r="D6" s="209">
        <f t="shared" ref="D6:D25" si="5">S10</f>
        <v>0.2409722222222222</v>
      </c>
      <c r="E6" s="209">
        <f t="shared" ref="E6:E25" si="6">T10</f>
        <v>0.24930555555555553</v>
      </c>
      <c r="F6" s="209" t="str">
        <f t="shared" ref="F6:F25" si="7">U10</f>
        <v/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61</v>
      </c>
      <c r="U6" s="196" t="str">
        <f t="shared" si="14"/>
        <v>62</v>
      </c>
      <c r="V6" s="196" t="str">
        <f t="shared" si="14"/>
        <v>63</v>
      </c>
      <c r="W6" s="196" t="str">
        <f t="shared" si="14"/>
        <v>64</v>
      </c>
      <c r="X6" s="196" t="str">
        <f t="shared" si="14"/>
        <v>65</v>
      </c>
      <c r="Y6" s="196" t="str">
        <f t="shared" si="14"/>
        <v>71</v>
      </c>
      <c r="Z6" s="196" t="str">
        <f t="shared" si="14"/>
        <v>72</v>
      </c>
      <c r="AA6" s="196" t="str">
        <f t="shared" si="14"/>
        <v>73</v>
      </c>
      <c r="AB6" s="196" t="str">
        <f t="shared" si="14"/>
        <v>74</v>
      </c>
      <c r="AC6" s="196" t="str">
        <f t="shared" si="14"/>
        <v>75</v>
      </c>
      <c r="AD6" s="196" t="str">
        <f t="shared" si="14"/>
        <v>81</v>
      </c>
      <c r="AE6" s="196" t="str">
        <f t="shared" si="14"/>
        <v>82</v>
      </c>
      <c r="AF6" s="196" t="str">
        <f t="shared" si="14"/>
        <v>83</v>
      </c>
      <c r="AG6" s="196" t="str">
        <f t="shared" si="14"/>
        <v>84</v>
      </c>
      <c r="AH6" s="196" t="str">
        <f t="shared" si="14"/>
        <v>91</v>
      </c>
      <c r="AI6" s="196" t="str">
        <f t="shared" si="14"/>
        <v>92</v>
      </c>
      <c r="AJ6" s="196" t="str">
        <f t="shared" si="14"/>
        <v>93</v>
      </c>
      <c r="AK6" s="196" t="str">
        <f t="shared" si="14"/>
        <v>94</v>
      </c>
      <c r="AL6" s="196" t="str">
        <f t="shared" si="14"/>
        <v>95</v>
      </c>
      <c r="AM6" s="196" t="str">
        <f t="shared" si="14"/>
        <v>96</v>
      </c>
      <c r="AN6" s="196" t="str">
        <f t="shared" si="14"/>
        <v>101</v>
      </c>
      <c r="AO6" s="196" t="str">
        <f t="shared" si="14"/>
        <v>102</v>
      </c>
      <c r="AP6" s="196" t="str">
        <f t="shared" si="14"/>
        <v>103</v>
      </c>
      <c r="AQ6" s="196" t="str">
        <f t="shared" si="14"/>
        <v>111</v>
      </c>
      <c r="AR6" s="196" t="str">
        <f t="shared" si="14"/>
        <v>112</v>
      </c>
      <c r="AS6" s="196" t="str">
        <f t="shared" si="14"/>
        <v>113</v>
      </c>
      <c r="AT6" s="196" t="str">
        <f t="shared" si="14"/>
        <v>114</v>
      </c>
      <c r="AU6" s="196" t="str">
        <f t="shared" si="14"/>
        <v>121</v>
      </c>
      <c r="AV6" s="196" t="str">
        <f t="shared" si="14"/>
        <v>122</v>
      </c>
      <c r="AW6" s="196" t="str">
        <f t="shared" si="14"/>
        <v>123</v>
      </c>
      <c r="AX6" s="196" t="str">
        <f t="shared" si="14"/>
        <v>131</v>
      </c>
      <c r="AY6" s="196" t="str">
        <f t="shared" si="14"/>
        <v>132</v>
      </c>
      <c r="AZ6" s="196" t="str">
        <f t="shared" si="14"/>
        <v>133</v>
      </c>
      <c r="BA6" s="196" t="str">
        <f t="shared" si="14"/>
        <v>134</v>
      </c>
      <c r="BB6" s="196" t="str">
        <f t="shared" si="14"/>
        <v>141</v>
      </c>
      <c r="BC6" s="196" t="str">
        <f t="shared" si="14"/>
        <v>142</v>
      </c>
      <c r="BD6" s="196" t="str">
        <f t="shared" si="14"/>
        <v>143</v>
      </c>
      <c r="BE6" s="196" t="str">
        <f t="shared" si="14"/>
        <v>151</v>
      </c>
      <c r="BF6" s="196" t="str">
        <f t="shared" si="14"/>
        <v>152</v>
      </c>
      <c r="BG6" s="196" t="str">
        <f t="shared" si="14"/>
        <v>153</v>
      </c>
      <c r="BH6" s="196" t="str">
        <f t="shared" si="14"/>
        <v>154</v>
      </c>
      <c r="BI6" s="196" t="str">
        <f t="shared" si="14"/>
        <v>161</v>
      </c>
      <c r="BJ6" s="196" t="str">
        <f t="shared" si="14"/>
        <v>162</v>
      </c>
      <c r="BK6" s="196" t="str">
        <f t="shared" si="14"/>
        <v>163</v>
      </c>
      <c r="BL6" s="196" t="str">
        <f t="shared" si="14"/>
        <v>164</v>
      </c>
      <c r="BM6" s="196" t="str">
        <f t="shared" si="14"/>
        <v>171</v>
      </c>
      <c r="BN6" s="196" t="str">
        <f t="shared" si="14"/>
        <v>172</v>
      </c>
      <c r="BO6" s="196" t="str">
        <f t="shared" si="14"/>
        <v>173</v>
      </c>
      <c r="BP6" s="196" t="str">
        <f t="shared" si="14"/>
        <v>174</v>
      </c>
      <c r="BQ6" s="196" t="str">
        <f t="shared" si="14"/>
        <v>175</v>
      </c>
      <c r="BR6" s="196" t="str">
        <f t="shared" si="14"/>
        <v>181</v>
      </c>
      <c r="BS6" s="196" t="str">
        <f t="shared" si="14"/>
        <v>182</v>
      </c>
      <c r="BT6" s="196" t="str">
        <f t="shared" si="14"/>
        <v>183</v>
      </c>
      <c r="BU6" s="196" t="str">
        <f t="shared" si="14"/>
        <v>184</v>
      </c>
      <c r="BV6" s="196" t="str">
        <f t="shared" si="14"/>
        <v>185</v>
      </c>
      <c r="BW6" s="196" t="str">
        <f t="shared" si="14"/>
        <v>191</v>
      </c>
      <c r="BX6" s="196" t="str">
        <f t="shared" si="14"/>
        <v>192</v>
      </c>
      <c r="BY6" s="196" t="str">
        <f t="shared" si="14"/>
        <v>193</v>
      </c>
      <c r="BZ6" s="196" t="str">
        <f t="shared" si="14"/>
        <v>194</v>
      </c>
      <c r="CA6" s="196" t="str">
        <f t="shared" si="14"/>
        <v>195</v>
      </c>
      <c r="CB6" s="196" t="str">
        <f t="shared" si="14"/>
        <v>201</v>
      </c>
      <c r="CC6" s="196" t="str">
        <f t="shared" ref="CC6:DA6" si="15">CC5&amp;CC4</f>
        <v>202</v>
      </c>
      <c r="CD6" s="196" t="str">
        <f t="shared" si="15"/>
        <v>203</v>
      </c>
      <c r="CE6" s="196" t="str">
        <f t="shared" si="15"/>
        <v>204</v>
      </c>
      <c r="CF6" s="196" t="str">
        <f t="shared" si="15"/>
        <v>205</v>
      </c>
      <c r="CG6" s="196" t="str">
        <f t="shared" si="15"/>
        <v>211</v>
      </c>
      <c r="CH6" s="196" t="str">
        <f t="shared" si="15"/>
        <v>212</v>
      </c>
      <c r="CI6" s="196" t="str">
        <f t="shared" si="15"/>
        <v>213</v>
      </c>
      <c r="CJ6" s="196" t="str">
        <f t="shared" si="15"/>
        <v>221</v>
      </c>
      <c r="CK6" s="196" t="str">
        <f t="shared" si="15"/>
        <v>222</v>
      </c>
      <c r="CL6" s="196" t="str">
        <f t="shared" si="15"/>
        <v>223</v>
      </c>
      <c r="CM6" s="196" t="str">
        <f t="shared" si="15"/>
        <v>231</v>
      </c>
      <c r="CN6" s="196" t="str">
        <f t="shared" si="15"/>
        <v>232</v>
      </c>
      <c r="CO6" s="196" t="str">
        <f t="shared" si="15"/>
        <v>233</v>
      </c>
      <c r="CP6" s="196" t="str">
        <f t="shared" si="15"/>
        <v>01</v>
      </c>
      <c r="CQ6" s="196" t="str">
        <f t="shared" si="15"/>
        <v>02</v>
      </c>
      <c r="CR6" s="196" t="str">
        <f t="shared" si="15"/>
        <v>03</v>
      </c>
      <c r="CS6" s="196" t="str">
        <f t="shared" si="15"/>
        <v>04</v>
      </c>
      <c r="CT6" s="196" t="str">
        <f t="shared" si="15"/>
        <v>05</v>
      </c>
      <c r="CU6" s="196" t="str">
        <f t="shared" si="15"/>
        <v>06</v>
      </c>
      <c r="CV6" s="196" t="str">
        <f t="shared" si="15"/>
        <v>07</v>
      </c>
      <c r="CW6" s="196" t="str">
        <f t="shared" si="15"/>
        <v>08</v>
      </c>
      <c r="CX6" s="196" t="str">
        <f t="shared" si="15"/>
        <v>09</v>
      </c>
      <c r="CY6" s="196" t="str">
        <f t="shared" si="15"/>
        <v>010</v>
      </c>
      <c r="CZ6" s="196" t="str">
        <f t="shared" si="15"/>
        <v>011</v>
      </c>
      <c r="DA6" s="196" t="str">
        <f t="shared" si="15"/>
        <v>012</v>
      </c>
    </row>
    <row r="7" spans="1:105" s="196" customFormat="1" ht="36" customHeight="1">
      <c r="A7" s="216">
        <v>6</v>
      </c>
      <c r="B7" s="208">
        <f t="shared" si="3"/>
        <v>0.25486111111111109</v>
      </c>
      <c r="C7" s="209">
        <f t="shared" si="4"/>
        <v>0.26666666666666666</v>
      </c>
      <c r="D7" s="209">
        <f t="shared" si="5"/>
        <v>0.27430555555555547</v>
      </c>
      <c r="E7" s="209">
        <f t="shared" si="6"/>
        <v>0.28680555555555548</v>
      </c>
      <c r="F7" s="209">
        <f t="shared" si="7"/>
        <v>0.29097222222222213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수정'!F20</f>
        <v>0.22430555555555554</v>
      </c>
      <c r="Q7" s="193">
        <f>' 평일전체 수정'!G20</f>
        <v>0.23263888888888887</v>
      </c>
      <c r="R7" s="193">
        <f>' 평일전체 수정'!H20</f>
        <v>0.2409722222222222</v>
      </c>
      <c r="S7" s="193">
        <f>' 평일전체 수정'!I20</f>
        <v>0.24930555555555553</v>
      </c>
      <c r="T7" s="193">
        <f>' 평일전체 수정'!J20</f>
        <v>0.25486111111111109</v>
      </c>
      <c r="U7" s="193">
        <f>' 평일전체 수정'!K20</f>
        <v>0.26666666666666666</v>
      </c>
      <c r="V7" s="193">
        <f>' 평일전체 수정'!L20</f>
        <v>0.27430555555555547</v>
      </c>
      <c r="W7" s="193">
        <f>' 평일전체 수정'!M20</f>
        <v>0.28680555555555548</v>
      </c>
      <c r="X7" s="193">
        <f>' 평일전체 수정'!N20</f>
        <v>0.29097222222222213</v>
      </c>
      <c r="Y7" s="193">
        <f>' 평일전체 수정'!O20</f>
        <v>0.30069444444444438</v>
      </c>
      <c r="Z7" s="193">
        <f>' 평일전체 수정'!P20</f>
        <v>0.30763888888888885</v>
      </c>
      <c r="AA7" s="193">
        <f>' 평일전체 수정'!Q20</f>
        <v>0.31527777777777771</v>
      </c>
      <c r="AB7" s="193">
        <f>' 평일전체 수정'!R20</f>
        <v>0.32361111111111102</v>
      </c>
      <c r="AC7" s="193">
        <f>' 평일전체 수정'!S20</f>
        <v>0.33055555555555549</v>
      </c>
      <c r="AD7" s="193">
        <f>' 평일전체 수정'!T20</f>
        <v>0.33819444444444435</v>
      </c>
      <c r="AE7" s="193">
        <f>' 평일전체 수정'!U20</f>
        <v>0.34930555555555565</v>
      </c>
      <c r="AF7" s="193">
        <f>' 평일전체 수정'!V20</f>
        <v>0.35972222222222217</v>
      </c>
      <c r="AG7" s="193">
        <f>' 평일전체 수정'!W20</f>
        <v>0.37083333333333329</v>
      </c>
      <c r="AH7" s="193">
        <f>' 평일전체 수정'!X20</f>
        <v>0.3791666666666666</v>
      </c>
      <c r="AI7" s="193">
        <f>' 평일전체 수정'!Y20</f>
        <v>0.38263888888888908</v>
      </c>
      <c r="AJ7" s="193">
        <f>' 평일전체 수정'!Z20</f>
        <v>0.3881944444444444</v>
      </c>
      <c r="AK7" s="193">
        <f>' 평일전체 수정'!AA20</f>
        <v>0.3993055555555558</v>
      </c>
      <c r="AL7" s="193">
        <f>' 평일전체 수정'!AB20</f>
        <v>0.40763888888888916</v>
      </c>
      <c r="AM7" s="193">
        <f>' 평일전체 수정'!AC20</f>
        <v>0.41597222222222252</v>
      </c>
      <c r="AN7" s="193">
        <f>' 평일전체 수정'!AD20</f>
        <v>0.4277777777777777</v>
      </c>
      <c r="AO7" s="193">
        <f>' 평일전체 수정'!AE20</f>
        <v>0.43958333333333249</v>
      </c>
      <c r="AP7" s="193">
        <f>' 평일전체 수정'!AF20</f>
        <v>0.45138888888888851</v>
      </c>
      <c r="AQ7" s="193">
        <f>' 평일전체 수정'!AG20</f>
        <v>0.46319444444444346</v>
      </c>
      <c r="AR7" s="193">
        <f>' 평일전체 수정'!AH20</f>
        <v>0.47499999999999848</v>
      </c>
      <c r="AS7" s="193">
        <f>' 평일전체 수정'!AI20</f>
        <v>0.48680555555555349</v>
      </c>
      <c r="AT7" s="193">
        <f>' 평일전체 수정'!AJ20</f>
        <v>0.49861111111110851</v>
      </c>
      <c r="AU7" s="193">
        <f>' 평일전체 수정'!AK20</f>
        <v>0.51041666666666341</v>
      </c>
      <c r="AV7" s="193">
        <f>' 평일전체 수정'!AL20</f>
        <v>0.52222222222221948</v>
      </c>
      <c r="AW7" s="193">
        <f>' 평일전체 수정'!AM20</f>
        <v>0.53402777777777444</v>
      </c>
      <c r="AX7" s="193">
        <f>' 평일전체 수정'!AN20</f>
        <v>0.5458333333333294</v>
      </c>
      <c r="AY7" s="193">
        <f>' 평일전체 수정'!AO20</f>
        <v>0.55763888888888447</v>
      </c>
      <c r="AZ7" s="193">
        <f>' 평일전체 수정'!AP20</f>
        <v>0.56944444444443942</v>
      </c>
      <c r="BA7" s="193">
        <f>' 평일전체 수정'!AQ20</f>
        <v>0.58124999999999538</v>
      </c>
      <c r="BB7" s="193">
        <f>' 평일전체 수정'!AR20</f>
        <v>0.59305555555555045</v>
      </c>
      <c r="BC7" s="193">
        <f>' 평일전체 수정'!AS20</f>
        <v>0.60486111111110541</v>
      </c>
      <c r="BD7" s="193">
        <f>' 평일전체 수정'!AT20</f>
        <v>0.61666666666666048</v>
      </c>
      <c r="BE7" s="193">
        <f>' 평일전체 수정'!AU20</f>
        <v>0.62847222222221544</v>
      </c>
      <c r="BF7" s="193">
        <f>' 평일전체 수정'!AV20</f>
        <v>0.6402777777777704</v>
      </c>
      <c r="BG7" s="193">
        <f>' 평일전체 수정'!AW20</f>
        <v>0.65208333333332646</v>
      </c>
      <c r="BH7" s="193">
        <f>' 평일전체 수정'!AX20</f>
        <v>0.66388888888888142</v>
      </c>
      <c r="BI7" s="193">
        <f>' 평일전체 수정'!AY20</f>
        <v>0.67569444444443638</v>
      </c>
      <c r="BJ7" s="193">
        <f>' 평일전체 수정'!AZ20</f>
        <v>0.68749999999999145</v>
      </c>
      <c r="BK7" s="193">
        <f>' 평일전체 수정'!BA20</f>
        <v>0.69930555555554641</v>
      </c>
      <c r="BL7" s="193">
        <f>' 평일전체 수정'!BB20</f>
        <v>0.70763888888888882</v>
      </c>
      <c r="BM7" s="193">
        <f>' 평일전체 수정'!BC20</f>
        <v>0.71597222222223145</v>
      </c>
      <c r="BN7" s="193">
        <f>' 평일전체 수정'!BD20</f>
        <v>0.72430555555557341</v>
      </c>
      <c r="BO7" s="193">
        <f>' 평일전체 수정'!BE20</f>
        <v>0.73263888888891637</v>
      </c>
      <c r="BP7" s="193">
        <f>' 평일전체 수정'!BF20</f>
        <v>0.74097222222225845</v>
      </c>
      <c r="BQ7" s="193">
        <f>' 평일전체 수정'!BG20</f>
        <v>0.74652777777777768</v>
      </c>
      <c r="BR7" s="193">
        <f>' 평일전체 수정'!BH20</f>
        <v>0.75624999999999987</v>
      </c>
      <c r="BS7" s="193">
        <f>' 평일전체 수정'!BI20</f>
        <v>0.76249999999999996</v>
      </c>
      <c r="BT7" s="193">
        <f>' 평일전체 수정'!BJ20</f>
        <v>0.77083333333333326</v>
      </c>
      <c r="BU7" s="193">
        <f>' 평일전체 수정'!BK20</f>
        <v>0.78124999999999989</v>
      </c>
      <c r="BV7" s="193">
        <f>' 평일전체 수정'!BL20</f>
        <v>0.79097222222231245</v>
      </c>
      <c r="BW7" s="193">
        <f>' 평일전체 수정'!BM20</f>
        <v>0.79861111111111105</v>
      </c>
      <c r="BX7" s="193">
        <f>' 평일전체 수정'!BN20</f>
        <v>0.80902777777777768</v>
      </c>
      <c r="BY7" s="193">
        <f>' 평일전체 수정'!BO20</f>
        <v>0.81388888888888866</v>
      </c>
      <c r="BZ7" s="193">
        <f>' 평일전체 수정'!BP20</f>
        <v>0.81944444444444442</v>
      </c>
      <c r="CA7" s="193">
        <f>' 평일전체 수정'!BQ20</f>
        <v>0.83194444444444426</v>
      </c>
      <c r="CB7" s="193">
        <f>' 평일전체 수정'!BR20</f>
        <v>0.84027777777777768</v>
      </c>
      <c r="CC7" s="193">
        <f>' 평일전체 수정'!BS20</f>
        <v>0.84513888888888866</v>
      </c>
      <c r="CD7" s="193">
        <f>' 평일전체 수정'!BT20</f>
        <v>0.85347222222222219</v>
      </c>
      <c r="CE7" s="193">
        <f>' 평일전체 수정'!BU20</f>
        <v>0.86180555555555549</v>
      </c>
      <c r="CF7" s="193">
        <f>' 평일전체 수정'!BV20</f>
        <v>0.87222222222222212</v>
      </c>
      <c r="CG7" s="193">
        <f>' 평일전체 수정'!BW20</f>
        <v>0.88402777777777763</v>
      </c>
      <c r="CH7" s="193">
        <f>' 평일전체 수정'!BX20</f>
        <v>0.89791666666666659</v>
      </c>
      <c r="CI7" s="193">
        <f>' 평일전체 수정'!BY20</f>
        <v>0.91180555555555542</v>
      </c>
      <c r="CJ7" s="193">
        <f>' 평일전체 수정'!BZ20</f>
        <v>0.92569444444444438</v>
      </c>
      <c r="CK7" s="193">
        <f>' 평일전체 수정'!CA20</f>
        <v>0.93958333333333344</v>
      </c>
      <c r="CL7" s="193">
        <f>' 평일전체 수정'!CB20</f>
        <v>0.95347222222222239</v>
      </c>
      <c r="CM7" s="193">
        <f>' 평일전체 수정'!CC20</f>
        <v>0.96736111111111145</v>
      </c>
      <c r="CN7" s="193">
        <f>' 평일전체 수정'!CD20</f>
        <v>0.9812500000000004</v>
      </c>
      <c r="CO7" s="193">
        <f>' 평일전체 수정'!CE20</f>
        <v>0.99513888888888946</v>
      </c>
      <c r="CP7" s="193">
        <f>' 평일전체 수정'!CF20</f>
        <v>1.0090277777777785</v>
      </c>
      <c r="CQ7" s="193">
        <f>' 평일전체 수정'!CG20</f>
        <v>0</v>
      </c>
      <c r="CR7" s="193">
        <f>' 평일전체 수정'!CH20</f>
        <v>0</v>
      </c>
      <c r="CS7" s="193">
        <f>' 평일전체 수정'!CI20</f>
        <v>0</v>
      </c>
      <c r="CT7" s="193">
        <f>' 평일전체 수정'!CJ20</f>
        <v>0</v>
      </c>
      <c r="CU7" s="193">
        <f>' 평일전체 수정'!CK20</f>
        <v>0</v>
      </c>
      <c r="CV7" s="193">
        <f>' 평일전체 수정'!CL20</f>
        <v>0</v>
      </c>
      <c r="CW7" s="193">
        <f>' 평일전체 수정'!CM20</f>
        <v>0</v>
      </c>
      <c r="CX7" s="193">
        <f>' 평일전체 수정'!CN20</f>
        <v>0</v>
      </c>
      <c r="CY7" s="193">
        <f>' 평일전체 수정'!CO20</f>
        <v>0</v>
      </c>
      <c r="CZ7" s="193">
        <f>' 평일전체 수정'!CP20</f>
        <v>0</v>
      </c>
      <c r="DA7" s="193">
        <f>' 평일전체 수정'!CQ20</f>
        <v>0</v>
      </c>
    </row>
    <row r="8" spans="1:105" s="196" customFormat="1" ht="36" customHeight="1">
      <c r="A8" s="216">
        <v>7</v>
      </c>
      <c r="B8" s="208">
        <f t="shared" si="3"/>
        <v>0.30069444444444438</v>
      </c>
      <c r="C8" s="209">
        <f t="shared" si="4"/>
        <v>0.30763888888888885</v>
      </c>
      <c r="D8" s="209">
        <f t="shared" si="5"/>
        <v>0.31527777777777771</v>
      </c>
      <c r="E8" s="209">
        <f t="shared" si="6"/>
        <v>0.32361111111111102</v>
      </c>
      <c r="F8" s="209">
        <f t="shared" si="7"/>
        <v>0.33055555555555549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0.33819444444444435</v>
      </c>
      <c r="C9" s="209">
        <f t="shared" si="4"/>
        <v>0.34930555555555565</v>
      </c>
      <c r="D9" s="209">
        <f t="shared" si="5"/>
        <v>0.35972222222222217</v>
      </c>
      <c r="E9" s="209">
        <f t="shared" si="6"/>
        <v>0.37083333333333329</v>
      </c>
      <c r="F9" s="209" t="str">
        <f t="shared" si="7"/>
        <v/>
      </c>
      <c r="G9" s="209" t="str">
        <f t="shared" si="8"/>
        <v/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0.3791666666666666</v>
      </c>
      <c r="C10" s="209">
        <f t="shared" si="4"/>
        <v>0.38263888888888908</v>
      </c>
      <c r="D10" s="209">
        <f t="shared" si="5"/>
        <v>0.3881944444444444</v>
      </c>
      <c r="E10" s="209">
        <f t="shared" si="6"/>
        <v>0.3993055555555558</v>
      </c>
      <c r="F10" s="209">
        <f t="shared" si="7"/>
        <v>0.40763888888888916</v>
      </c>
      <c r="G10" s="209">
        <f t="shared" si="8"/>
        <v>0.41597222222222252</v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0.22430555555555554</v>
      </c>
      <c r="R10" s="193">
        <f t="shared" si="16"/>
        <v>0.23263888888888887</v>
      </c>
      <c r="S10" s="193">
        <f t="shared" si="16"/>
        <v>0.2409722222222222</v>
      </c>
      <c r="T10" s="193">
        <f t="shared" si="16"/>
        <v>0.24930555555555553</v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0.4277777777777777</v>
      </c>
      <c r="C11" s="209">
        <f t="shared" si="4"/>
        <v>0.43958333333333249</v>
      </c>
      <c r="D11" s="209">
        <f t="shared" si="5"/>
        <v>0.45138888888888851</v>
      </c>
      <c r="E11" s="209" t="str">
        <f t="shared" si="6"/>
        <v/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0.25486111111111109</v>
      </c>
      <c r="R11" s="193">
        <f t="shared" si="16"/>
        <v>0.26666666666666666</v>
      </c>
      <c r="S11" s="193">
        <f t="shared" si="16"/>
        <v>0.27430555555555547</v>
      </c>
      <c r="T11" s="193">
        <f t="shared" si="16"/>
        <v>0.28680555555555548</v>
      </c>
      <c r="U11" s="193">
        <f t="shared" si="16"/>
        <v>0.29097222222222213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0.46319444444444346</v>
      </c>
      <c r="C12" s="209">
        <f t="shared" si="4"/>
        <v>0.47499999999999848</v>
      </c>
      <c r="D12" s="209">
        <f t="shared" si="5"/>
        <v>0.48680555555555349</v>
      </c>
      <c r="E12" s="209">
        <f t="shared" si="6"/>
        <v>0.49861111111110851</v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0.30069444444444438</v>
      </c>
      <c r="R12" s="193">
        <f t="shared" si="16"/>
        <v>0.30763888888888885</v>
      </c>
      <c r="S12" s="193">
        <f t="shared" si="16"/>
        <v>0.31527777777777771</v>
      </c>
      <c r="T12" s="193">
        <f t="shared" si="16"/>
        <v>0.32361111111111102</v>
      </c>
      <c r="U12" s="193">
        <f t="shared" si="16"/>
        <v>0.33055555555555549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0.51041666666666341</v>
      </c>
      <c r="C13" s="209">
        <f t="shared" si="4"/>
        <v>0.52222222222221948</v>
      </c>
      <c r="D13" s="209">
        <f t="shared" si="5"/>
        <v>0.53402777777777444</v>
      </c>
      <c r="E13" s="209" t="str">
        <f t="shared" si="6"/>
        <v/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0.33819444444444435</v>
      </c>
      <c r="R13" s="193">
        <f t="shared" si="16"/>
        <v>0.34930555555555565</v>
      </c>
      <c r="S13" s="193">
        <f t="shared" si="16"/>
        <v>0.35972222222222217</v>
      </c>
      <c r="T13" s="193">
        <f t="shared" si="16"/>
        <v>0.37083333333333329</v>
      </c>
      <c r="U13" s="193" t="str">
        <f t="shared" si="16"/>
        <v/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0.5458333333333294</v>
      </c>
      <c r="C14" s="209">
        <f t="shared" si="4"/>
        <v>0.55763888888888447</v>
      </c>
      <c r="D14" s="209">
        <f t="shared" si="5"/>
        <v>0.56944444444443942</v>
      </c>
      <c r="E14" s="209">
        <f t="shared" si="6"/>
        <v>0.58124999999999538</v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0.3791666666666666</v>
      </c>
      <c r="R14" s="193">
        <f t="shared" si="16"/>
        <v>0.38263888888888908</v>
      </c>
      <c r="S14" s="193">
        <f t="shared" si="16"/>
        <v>0.3881944444444444</v>
      </c>
      <c r="T14" s="193">
        <f t="shared" si="16"/>
        <v>0.3993055555555558</v>
      </c>
      <c r="U14" s="193">
        <f t="shared" si="16"/>
        <v>0.40763888888888916</v>
      </c>
      <c r="V14" s="193">
        <f t="shared" si="16"/>
        <v>0.41597222222222252</v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0.59305555555555045</v>
      </c>
      <c r="C15" s="209">
        <f t="shared" si="4"/>
        <v>0.60486111111110541</v>
      </c>
      <c r="D15" s="209">
        <f t="shared" si="5"/>
        <v>0.61666666666666048</v>
      </c>
      <c r="E15" s="209" t="str">
        <f t="shared" si="6"/>
        <v/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0.4277777777777777</v>
      </c>
      <c r="R15" s="193">
        <f t="shared" si="16"/>
        <v>0.43958333333333249</v>
      </c>
      <c r="S15" s="193">
        <f t="shared" si="16"/>
        <v>0.45138888888888851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0.62847222222221544</v>
      </c>
      <c r="C16" s="209">
        <f t="shared" si="4"/>
        <v>0.6402777777777704</v>
      </c>
      <c r="D16" s="209">
        <f t="shared" si="5"/>
        <v>0.65208333333332646</v>
      </c>
      <c r="E16" s="209">
        <f t="shared" si="6"/>
        <v>0.66388888888888142</v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0.46319444444444346</v>
      </c>
      <c r="R16" s="193">
        <f t="shared" si="16"/>
        <v>0.47499999999999848</v>
      </c>
      <c r="S16" s="193">
        <f t="shared" si="16"/>
        <v>0.48680555555555349</v>
      </c>
      <c r="T16" s="193">
        <f t="shared" si="16"/>
        <v>0.49861111111110851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0.67569444444443638</v>
      </c>
      <c r="C17" s="209">
        <f t="shared" si="4"/>
        <v>0.68749999999999145</v>
      </c>
      <c r="D17" s="209">
        <f t="shared" si="5"/>
        <v>0.69930555555554641</v>
      </c>
      <c r="E17" s="209">
        <f t="shared" si="6"/>
        <v>0.70763888888888882</v>
      </c>
      <c r="F17" s="209" t="str">
        <f t="shared" si="7"/>
        <v/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0.51041666666666341</v>
      </c>
      <c r="R17" s="193">
        <f t="shared" si="16"/>
        <v>0.52222222222221948</v>
      </c>
      <c r="S17" s="193">
        <f t="shared" si="16"/>
        <v>0.53402777777777444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0.71597222222223145</v>
      </c>
      <c r="C18" s="209">
        <f t="shared" si="4"/>
        <v>0.72430555555557341</v>
      </c>
      <c r="D18" s="209">
        <f t="shared" si="5"/>
        <v>0.73263888888891637</v>
      </c>
      <c r="E18" s="209">
        <f t="shared" si="6"/>
        <v>0.74097222222225845</v>
      </c>
      <c r="F18" s="209">
        <f t="shared" si="7"/>
        <v>0.74652777777777768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0.5458333333333294</v>
      </c>
      <c r="R18" s="193">
        <f t="shared" si="16"/>
        <v>0.55763888888888447</v>
      </c>
      <c r="S18" s="193">
        <f t="shared" si="16"/>
        <v>0.56944444444443942</v>
      </c>
      <c r="T18" s="193">
        <f t="shared" si="16"/>
        <v>0.58124999999999538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0.75624999999999987</v>
      </c>
      <c r="C19" s="209">
        <f t="shared" si="4"/>
        <v>0.76249999999999996</v>
      </c>
      <c r="D19" s="209">
        <f t="shared" si="5"/>
        <v>0.77083333333333326</v>
      </c>
      <c r="E19" s="209">
        <f t="shared" si="6"/>
        <v>0.78124999999999989</v>
      </c>
      <c r="F19" s="209">
        <f t="shared" si="7"/>
        <v>0.79097222222231245</v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0.59305555555555045</v>
      </c>
      <c r="R19" s="193">
        <f t="shared" si="16"/>
        <v>0.60486111111110541</v>
      </c>
      <c r="S19" s="193">
        <f t="shared" si="16"/>
        <v>0.61666666666666048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0.79861111111111105</v>
      </c>
      <c r="C20" s="209">
        <f t="shared" si="4"/>
        <v>0.80902777777777768</v>
      </c>
      <c r="D20" s="209">
        <f t="shared" si="5"/>
        <v>0.81388888888888866</v>
      </c>
      <c r="E20" s="209">
        <f t="shared" si="6"/>
        <v>0.81944444444444442</v>
      </c>
      <c r="F20" s="209">
        <f t="shared" si="7"/>
        <v>0.83194444444444426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0.62847222222221544</v>
      </c>
      <c r="R20" s="193">
        <f t="shared" si="16"/>
        <v>0.6402777777777704</v>
      </c>
      <c r="S20" s="193">
        <f t="shared" si="16"/>
        <v>0.65208333333332646</v>
      </c>
      <c r="T20" s="193">
        <f t="shared" si="16"/>
        <v>0.66388888888888142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0.84027777777777768</v>
      </c>
      <c r="C21" s="209">
        <f t="shared" si="4"/>
        <v>0.84513888888888866</v>
      </c>
      <c r="D21" s="209">
        <f t="shared" si="5"/>
        <v>0.85347222222222219</v>
      </c>
      <c r="E21" s="209">
        <f t="shared" si="6"/>
        <v>0.86180555555555549</v>
      </c>
      <c r="F21" s="209">
        <f t="shared" si="7"/>
        <v>0.87222222222222212</v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0.67569444444443638</v>
      </c>
      <c r="R21" s="193">
        <f t="shared" si="16"/>
        <v>0.68749999999999145</v>
      </c>
      <c r="S21" s="193">
        <f t="shared" si="16"/>
        <v>0.69930555555554641</v>
      </c>
      <c r="T21" s="193">
        <f t="shared" si="16"/>
        <v>0.70763888888888882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0.88402777777777763</v>
      </c>
      <c r="C22" s="209">
        <f t="shared" si="4"/>
        <v>0.89791666666666659</v>
      </c>
      <c r="D22" s="209">
        <f t="shared" si="5"/>
        <v>0.91180555555555542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0.71597222222223145</v>
      </c>
      <c r="R22" s="193">
        <f t="shared" si="16"/>
        <v>0.72430555555557341</v>
      </c>
      <c r="S22" s="193">
        <f t="shared" si="16"/>
        <v>0.73263888888891637</v>
      </c>
      <c r="T22" s="193">
        <f t="shared" si="16"/>
        <v>0.74097222222225845</v>
      </c>
      <c r="U22" s="193">
        <f t="shared" si="16"/>
        <v>0.74652777777777768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0.92569444444444438</v>
      </c>
      <c r="C23" s="209">
        <f t="shared" si="4"/>
        <v>0.93958333333333344</v>
      </c>
      <c r="D23" s="209">
        <f t="shared" si="5"/>
        <v>0.95347222222222239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0.75624999999999987</v>
      </c>
      <c r="R23" s="193">
        <f t="shared" si="16"/>
        <v>0.76249999999999996</v>
      </c>
      <c r="S23" s="193">
        <f t="shared" si="16"/>
        <v>0.77083333333333326</v>
      </c>
      <c r="T23" s="193">
        <f t="shared" si="16"/>
        <v>0.78124999999999989</v>
      </c>
      <c r="U23" s="193">
        <f t="shared" si="16"/>
        <v>0.79097222222231245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3.75" customHeight="1">
      <c r="A24" s="217">
        <v>23</v>
      </c>
      <c r="B24" s="208">
        <f t="shared" si="3"/>
        <v>0.96736111111111145</v>
      </c>
      <c r="C24" s="209">
        <f t="shared" si="4"/>
        <v>0.9812500000000004</v>
      </c>
      <c r="D24" s="209">
        <f t="shared" si="5"/>
        <v>0.99513888888888946</v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0.79861111111111105</v>
      </c>
      <c r="R24" s="193">
        <f t="shared" si="16"/>
        <v>0.80902777777777768</v>
      </c>
      <c r="S24" s="193">
        <f t="shared" si="16"/>
        <v>0.81388888888888866</v>
      </c>
      <c r="T24" s="193">
        <f t="shared" si="16"/>
        <v>0.81944444444444442</v>
      </c>
      <c r="U24" s="193">
        <f t="shared" si="16"/>
        <v>0.83194444444444426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1.0090277777777785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0.84027777777777768</v>
      </c>
      <c r="R25" s="193">
        <f t="shared" si="17"/>
        <v>0.84513888888888866</v>
      </c>
      <c r="S25" s="193">
        <f t="shared" si="17"/>
        <v>0.85347222222222219</v>
      </c>
      <c r="T25" s="193">
        <f t="shared" si="17"/>
        <v>0.86180555555555549</v>
      </c>
      <c r="U25" s="193">
        <f t="shared" si="17"/>
        <v>0.87222222222222212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0.88402777777777763</v>
      </c>
      <c r="R26" s="193">
        <f t="shared" si="17"/>
        <v>0.89791666666666659</v>
      </c>
      <c r="S26" s="193">
        <f t="shared" si="17"/>
        <v>0.91180555555555542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0.92569444444444438</v>
      </c>
      <c r="R27" s="193">
        <f t="shared" si="17"/>
        <v>0.93958333333333344</v>
      </c>
      <c r="S27" s="193">
        <f t="shared" si="17"/>
        <v>0.95347222222222239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0.96736111111111145</v>
      </c>
      <c r="R28" s="193">
        <f t="shared" si="17"/>
        <v>0.9812500000000004</v>
      </c>
      <c r="S28" s="193">
        <f t="shared" si="17"/>
        <v>0.99513888888888946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1.0090277777777785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mergeCells count="6">
    <mergeCell ref="B4:L4"/>
    <mergeCell ref="A1:L1"/>
    <mergeCell ref="A2:L2"/>
    <mergeCell ref="A3:C3"/>
    <mergeCell ref="J3:L3"/>
    <mergeCell ref="D3:I3"/>
  </mergeCells>
  <phoneticPr fontId="2" type="noConversion"/>
  <conditionalFormatting sqref="B25:L25">
    <cfRule type="cellIs" dxfId="0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W14" activePane="bottomRight" state="frozen"/>
      <selection activeCell="DG33" sqref="DG33"/>
      <selection pane="topRight" activeCell="DG33" sqref="DG33"/>
      <selection pane="bottomLeft" activeCell="DG33" sqref="DG33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/>
      <c r="B3" s="252"/>
      <c r="C3" s="252"/>
      <c r="D3" s="252"/>
      <c r="E3" s="253" t="s">
        <v>1</v>
      </c>
      <c r="F3" s="254"/>
      <c r="G3" s="254"/>
      <c r="H3" s="254"/>
      <c r="I3" s="255" t="s">
        <v>35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30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1</v>
      </c>
      <c r="T4" s="197">
        <f>COUNTIF($P$5:T5,T5)</f>
        <v>2</v>
      </c>
      <c r="U4" s="197">
        <f>COUNTIF($P$5:U5,U5)</f>
        <v>3</v>
      </c>
      <c r="V4" s="197">
        <f>COUNTIF($P$5:V5,V5)</f>
        <v>4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6</v>
      </c>
      <c r="AC4" s="197">
        <f>COUNTIF($P$5:AC5,AC5)</f>
        <v>1</v>
      </c>
      <c r="AD4" s="197">
        <f>COUNTIF($P$5:AD5,AD5)</f>
        <v>2</v>
      </c>
      <c r="AE4" s="197">
        <f>COUNTIF($P$5:AE5,AE5)</f>
        <v>3</v>
      </c>
      <c r="AF4" s="197">
        <f>COUNTIF($P$5:AF5,AF5)</f>
        <v>4</v>
      </c>
      <c r="AG4" s="197">
        <f>COUNTIF($P$5:AG5,AG5)</f>
        <v>1</v>
      </c>
      <c r="AH4" s="197">
        <f>COUNTIF($P$5:AH5,AH5)</f>
        <v>2</v>
      </c>
      <c r="AI4" s="197">
        <f>COUNTIF($P$5:AI5,AI5)</f>
        <v>3</v>
      </c>
      <c r="AJ4" s="197">
        <f>COUNTIF($P$5:AJ5,AJ5)</f>
        <v>4</v>
      </c>
      <c r="AK4" s="197">
        <f>COUNTIF($P$5:AK5,AK5)</f>
        <v>5</v>
      </c>
      <c r="AL4" s="197">
        <f>COUNTIF($P$5:AL5,AL5)</f>
        <v>6</v>
      </c>
      <c r="AM4" s="197">
        <f>COUNTIF($P$5:AM5,AM5)</f>
        <v>1</v>
      </c>
      <c r="AN4" s="197">
        <f>COUNTIF($P$5:AN5,AN5)</f>
        <v>2</v>
      </c>
      <c r="AO4" s="197">
        <f>COUNTIF($P$5:AO5,AO5)</f>
        <v>3</v>
      </c>
      <c r="AP4" s="197">
        <f>COUNTIF($P$5:AP5,AP5)</f>
        <v>4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4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4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4</v>
      </c>
      <c r="BL4" s="197">
        <f>COUNTIF($P$5:BL5,BL5)</f>
        <v>1</v>
      </c>
      <c r="BM4" s="197">
        <f>COUNTIF($P$5:BM5,BM5)</f>
        <v>2</v>
      </c>
      <c r="BN4" s="197">
        <f>COUNTIF($P$5:BN5,BN5)</f>
        <v>3</v>
      </c>
      <c r="BO4" s="197">
        <f>COUNTIF($P$5:BO5,BO5)</f>
        <v>4</v>
      </c>
      <c r="BP4" s="197">
        <f>COUNTIF($P$5:BP5,BP5)</f>
        <v>5</v>
      </c>
      <c r="BQ4" s="197">
        <f>COUNTIF($P$5:BQ5,BQ5)</f>
        <v>1</v>
      </c>
      <c r="BR4" s="197">
        <f>COUNTIF($P$5:BR5,BR5)</f>
        <v>2</v>
      </c>
      <c r="BS4" s="197">
        <f>COUNTIF($P$5:BS5,BS5)</f>
        <v>3</v>
      </c>
      <c r="BT4" s="197">
        <f>COUNTIF($P$5:BT5,BT5)</f>
        <v>4</v>
      </c>
      <c r="BU4" s="197">
        <f>COUNTIF($P$5:BU5,BU5)</f>
        <v>5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0.1875</v>
      </c>
      <c r="C5" s="206">
        <f t="shared" ref="C5:L5" si="0">R9</f>
        <v>0.19583333333333333</v>
      </c>
      <c r="D5" s="206">
        <f t="shared" si="0"/>
        <v>0.20416666666666666</v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4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6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8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9</v>
      </c>
      <c r="AQ5" s="196">
        <f t="shared" si="1"/>
        <v>10</v>
      </c>
      <c r="AR5" s="196">
        <f t="shared" si="1"/>
        <v>10</v>
      </c>
      <c r="AS5" s="196">
        <f t="shared" si="1"/>
        <v>10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11</v>
      </c>
      <c r="AX5" s="196">
        <f t="shared" si="1"/>
        <v>12</v>
      </c>
      <c r="AY5" s="196">
        <f t="shared" si="1"/>
        <v>12</v>
      </c>
      <c r="AZ5" s="196">
        <f t="shared" si="1"/>
        <v>12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13</v>
      </c>
      <c r="BE5" s="196">
        <f t="shared" si="1"/>
        <v>14</v>
      </c>
      <c r="BF5" s="196">
        <f t="shared" si="1"/>
        <v>14</v>
      </c>
      <c r="BG5" s="196">
        <f t="shared" si="1"/>
        <v>14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15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16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17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18</v>
      </c>
      <c r="CA5" s="196">
        <f t="shared" si="1"/>
        <v>19</v>
      </c>
      <c r="CB5" s="196">
        <f t="shared" si="1"/>
        <v>19</v>
      </c>
      <c r="CC5" s="196">
        <f t="shared" ref="CC5:CP5" si="2">HOUR(CC7)</f>
        <v>19</v>
      </c>
      <c r="CD5" s="196">
        <f t="shared" si="2"/>
        <v>19</v>
      </c>
      <c r="CE5" s="196">
        <f t="shared" si="2"/>
        <v>19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ref="CQ5:DA5" si="3">HOUR(CQ7)</f>
        <v>0</v>
      </c>
      <c r="CR5" s="196">
        <f t="shared" si="3"/>
        <v>0</v>
      </c>
      <c r="CS5" s="196">
        <f t="shared" si="3"/>
        <v>0</v>
      </c>
      <c r="CT5" s="196">
        <f t="shared" si="3"/>
        <v>0</v>
      </c>
      <c r="CU5" s="196">
        <f t="shared" si="3"/>
        <v>0</v>
      </c>
      <c r="CV5" s="196">
        <f t="shared" si="3"/>
        <v>0</v>
      </c>
      <c r="CW5" s="196">
        <f t="shared" si="3"/>
        <v>0</v>
      </c>
      <c r="CX5" s="196">
        <f t="shared" si="3"/>
        <v>0</v>
      </c>
      <c r="CY5" s="196">
        <f t="shared" si="3"/>
        <v>0</v>
      </c>
      <c r="CZ5" s="196">
        <f t="shared" si="3"/>
        <v>0</v>
      </c>
      <c r="DA5" s="196">
        <f t="shared" si="3"/>
        <v>0</v>
      </c>
    </row>
    <row r="6" spans="1:105" s="196" customFormat="1" ht="36" customHeight="1">
      <c r="A6" s="216">
        <v>5</v>
      </c>
      <c r="B6" s="208">
        <f t="shared" ref="B6:B25" si="4">Q10</f>
        <v>0.21249999999999999</v>
      </c>
      <c r="C6" s="209">
        <f t="shared" ref="C6:C25" si="5">R10</f>
        <v>0.21805555555555556</v>
      </c>
      <c r="D6" s="209">
        <f t="shared" ref="D6:D25" si="6">S10</f>
        <v>0.2298611111111111</v>
      </c>
      <c r="E6" s="209">
        <f t="shared" ref="E6:E25" si="7">T10</f>
        <v>0.23749999999999999</v>
      </c>
      <c r="F6" s="209" t="str">
        <f t="shared" ref="F6:F25" si="8">U10</f>
        <v/>
      </c>
      <c r="G6" s="209" t="str">
        <f t="shared" ref="G6:G25" si="9">V10</f>
        <v/>
      </c>
      <c r="H6" s="209" t="str">
        <f t="shared" ref="H6:H25" si="10">W10</f>
        <v/>
      </c>
      <c r="I6" s="209" t="str">
        <f t="shared" ref="I6:I25" si="11">X10</f>
        <v/>
      </c>
      <c r="J6" s="209" t="str">
        <f t="shared" ref="J6:J25" si="12">Y10</f>
        <v/>
      </c>
      <c r="K6" s="209" t="str">
        <f t="shared" ref="K6:K25" si="13">Z10</f>
        <v/>
      </c>
      <c r="L6" s="210" t="str">
        <f t="shared" ref="L6:L25" si="14">AA10</f>
        <v/>
      </c>
      <c r="M6" s="198"/>
      <c r="P6" s="196" t="str">
        <f>P5&amp;P4</f>
        <v>41</v>
      </c>
      <c r="Q6" s="196" t="str">
        <f t="shared" ref="Q6:CB6" si="15">Q5&amp;Q4</f>
        <v>42</v>
      </c>
      <c r="R6" s="196" t="str">
        <f t="shared" si="15"/>
        <v>43</v>
      </c>
      <c r="S6" s="196" t="str">
        <f t="shared" si="15"/>
        <v>51</v>
      </c>
      <c r="T6" s="196" t="str">
        <f t="shared" si="15"/>
        <v>52</v>
      </c>
      <c r="U6" s="196" t="str">
        <f t="shared" si="15"/>
        <v>53</v>
      </c>
      <c r="V6" s="196" t="str">
        <f t="shared" si="15"/>
        <v>54</v>
      </c>
      <c r="W6" s="196" t="str">
        <f t="shared" si="15"/>
        <v>61</v>
      </c>
      <c r="X6" s="196" t="str">
        <f t="shared" si="15"/>
        <v>62</v>
      </c>
      <c r="Y6" s="196" t="str">
        <f t="shared" si="15"/>
        <v>63</v>
      </c>
      <c r="Z6" s="196" t="str">
        <f t="shared" si="15"/>
        <v>64</v>
      </c>
      <c r="AA6" s="196" t="str">
        <f t="shared" si="15"/>
        <v>65</v>
      </c>
      <c r="AB6" s="196" t="str">
        <f t="shared" si="15"/>
        <v>66</v>
      </c>
      <c r="AC6" s="196" t="str">
        <f t="shared" si="15"/>
        <v>71</v>
      </c>
      <c r="AD6" s="196" t="str">
        <f t="shared" si="15"/>
        <v>72</v>
      </c>
      <c r="AE6" s="196" t="str">
        <f t="shared" si="15"/>
        <v>73</v>
      </c>
      <c r="AF6" s="196" t="str">
        <f t="shared" si="15"/>
        <v>74</v>
      </c>
      <c r="AG6" s="196" t="str">
        <f t="shared" si="15"/>
        <v>81</v>
      </c>
      <c r="AH6" s="196" t="str">
        <f t="shared" si="15"/>
        <v>82</v>
      </c>
      <c r="AI6" s="196" t="str">
        <f t="shared" si="15"/>
        <v>83</v>
      </c>
      <c r="AJ6" s="196" t="str">
        <f t="shared" si="15"/>
        <v>84</v>
      </c>
      <c r="AK6" s="196" t="str">
        <f t="shared" si="15"/>
        <v>85</v>
      </c>
      <c r="AL6" s="196" t="str">
        <f t="shared" si="15"/>
        <v>86</v>
      </c>
      <c r="AM6" s="196" t="str">
        <f t="shared" si="15"/>
        <v>91</v>
      </c>
      <c r="AN6" s="196" t="str">
        <f t="shared" si="15"/>
        <v>92</v>
      </c>
      <c r="AO6" s="196" t="str">
        <f t="shared" si="15"/>
        <v>93</v>
      </c>
      <c r="AP6" s="196" t="str">
        <f t="shared" si="15"/>
        <v>94</v>
      </c>
      <c r="AQ6" s="196" t="str">
        <f t="shared" si="15"/>
        <v>101</v>
      </c>
      <c r="AR6" s="196" t="str">
        <f t="shared" si="15"/>
        <v>102</v>
      </c>
      <c r="AS6" s="196" t="str">
        <f t="shared" si="15"/>
        <v>103</v>
      </c>
      <c r="AT6" s="196" t="str">
        <f t="shared" si="15"/>
        <v>111</v>
      </c>
      <c r="AU6" s="196" t="str">
        <f t="shared" si="15"/>
        <v>112</v>
      </c>
      <c r="AV6" s="196" t="str">
        <f t="shared" si="15"/>
        <v>113</v>
      </c>
      <c r="AW6" s="196" t="str">
        <f t="shared" si="15"/>
        <v>114</v>
      </c>
      <c r="AX6" s="196" t="str">
        <f t="shared" si="15"/>
        <v>121</v>
      </c>
      <c r="AY6" s="196" t="str">
        <f t="shared" si="15"/>
        <v>122</v>
      </c>
      <c r="AZ6" s="196" t="str">
        <f t="shared" si="15"/>
        <v>123</v>
      </c>
      <c r="BA6" s="196" t="str">
        <f t="shared" si="15"/>
        <v>131</v>
      </c>
      <c r="BB6" s="196" t="str">
        <f t="shared" si="15"/>
        <v>132</v>
      </c>
      <c r="BC6" s="196" t="str">
        <f t="shared" si="15"/>
        <v>133</v>
      </c>
      <c r="BD6" s="196" t="str">
        <f t="shared" si="15"/>
        <v>134</v>
      </c>
      <c r="BE6" s="196" t="str">
        <f t="shared" si="15"/>
        <v>141</v>
      </c>
      <c r="BF6" s="196" t="str">
        <f t="shared" si="15"/>
        <v>142</v>
      </c>
      <c r="BG6" s="196" t="str">
        <f t="shared" si="15"/>
        <v>143</v>
      </c>
      <c r="BH6" s="196" t="str">
        <f t="shared" si="15"/>
        <v>151</v>
      </c>
      <c r="BI6" s="196" t="str">
        <f t="shared" si="15"/>
        <v>152</v>
      </c>
      <c r="BJ6" s="196" t="str">
        <f t="shared" si="15"/>
        <v>153</v>
      </c>
      <c r="BK6" s="196" t="str">
        <f t="shared" si="15"/>
        <v>154</v>
      </c>
      <c r="BL6" s="196" t="str">
        <f t="shared" si="15"/>
        <v>161</v>
      </c>
      <c r="BM6" s="196" t="str">
        <f t="shared" si="15"/>
        <v>162</v>
      </c>
      <c r="BN6" s="196" t="str">
        <f t="shared" si="15"/>
        <v>163</v>
      </c>
      <c r="BO6" s="196" t="str">
        <f t="shared" si="15"/>
        <v>164</v>
      </c>
      <c r="BP6" s="196" t="str">
        <f t="shared" si="15"/>
        <v>165</v>
      </c>
      <c r="BQ6" s="196" t="str">
        <f t="shared" si="15"/>
        <v>171</v>
      </c>
      <c r="BR6" s="196" t="str">
        <f t="shared" si="15"/>
        <v>172</v>
      </c>
      <c r="BS6" s="196" t="str">
        <f t="shared" si="15"/>
        <v>173</v>
      </c>
      <c r="BT6" s="196" t="str">
        <f t="shared" si="15"/>
        <v>174</v>
      </c>
      <c r="BU6" s="196" t="str">
        <f t="shared" si="15"/>
        <v>175</v>
      </c>
      <c r="BV6" s="196" t="str">
        <f t="shared" si="15"/>
        <v>181</v>
      </c>
      <c r="BW6" s="196" t="str">
        <f t="shared" si="15"/>
        <v>182</v>
      </c>
      <c r="BX6" s="196" t="str">
        <f t="shared" si="15"/>
        <v>183</v>
      </c>
      <c r="BY6" s="196" t="str">
        <f t="shared" si="15"/>
        <v>184</v>
      </c>
      <c r="BZ6" s="196" t="str">
        <f t="shared" si="15"/>
        <v>185</v>
      </c>
      <c r="CA6" s="196" t="str">
        <f t="shared" si="15"/>
        <v>191</v>
      </c>
      <c r="CB6" s="196" t="str">
        <f t="shared" si="15"/>
        <v>192</v>
      </c>
      <c r="CC6" s="196" t="str">
        <f t="shared" ref="CC6:CP6" si="16">CC5&amp;CC4</f>
        <v>193</v>
      </c>
      <c r="CD6" s="196" t="str">
        <f t="shared" si="16"/>
        <v>194</v>
      </c>
      <c r="CE6" s="196" t="str">
        <f t="shared" si="16"/>
        <v>195</v>
      </c>
      <c r="CF6" s="196" t="str">
        <f t="shared" si="16"/>
        <v>201</v>
      </c>
      <c r="CG6" s="196" t="str">
        <f t="shared" si="16"/>
        <v>202</v>
      </c>
      <c r="CH6" s="196" t="str">
        <f t="shared" si="16"/>
        <v>203</v>
      </c>
      <c r="CI6" s="196" t="str">
        <f t="shared" si="16"/>
        <v>211</v>
      </c>
      <c r="CJ6" s="196" t="str">
        <f t="shared" si="16"/>
        <v>212</v>
      </c>
      <c r="CK6" s="196" t="str">
        <f t="shared" si="16"/>
        <v>213</v>
      </c>
      <c r="CL6" s="196" t="str">
        <f t="shared" si="16"/>
        <v>221</v>
      </c>
      <c r="CM6" s="196" t="str">
        <f t="shared" si="16"/>
        <v>222</v>
      </c>
      <c r="CN6" s="196" t="str">
        <f t="shared" si="16"/>
        <v>223</v>
      </c>
      <c r="CO6" s="196" t="str">
        <f t="shared" si="16"/>
        <v>231</v>
      </c>
      <c r="CP6" s="196" t="str">
        <f t="shared" si="16"/>
        <v>232</v>
      </c>
      <c r="CQ6" s="196" t="str">
        <f t="shared" ref="CQ6" si="17">CQ5&amp;CQ4</f>
        <v>01</v>
      </c>
      <c r="CR6" s="196" t="str">
        <f t="shared" ref="CR6" si="18">CR5&amp;CR4</f>
        <v>02</v>
      </c>
      <c r="CS6" s="196" t="str">
        <f t="shared" ref="CS6" si="19">CS5&amp;CS4</f>
        <v>03</v>
      </c>
      <c r="CT6" s="196" t="str">
        <f t="shared" ref="CT6" si="20">CT5&amp;CT4</f>
        <v>04</v>
      </c>
      <c r="CU6" s="196" t="str">
        <f t="shared" ref="CU6" si="21">CU5&amp;CU4</f>
        <v>05</v>
      </c>
      <c r="CV6" s="196" t="str">
        <f t="shared" ref="CV6" si="22">CV5&amp;CV4</f>
        <v>06</v>
      </c>
      <c r="CW6" s="196" t="str">
        <f t="shared" ref="CW6" si="23">CW5&amp;CW4</f>
        <v>07</v>
      </c>
      <c r="CX6" s="196" t="str">
        <f t="shared" ref="CX6" si="24">CX5&amp;CX4</f>
        <v>08</v>
      </c>
      <c r="CY6" s="196" t="str">
        <f t="shared" ref="CY6" si="25">CY5&amp;CY4</f>
        <v>09</v>
      </c>
      <c r="CZ6" s="196" t="str">
        <f t="shared" ref="CZ6" si="26">CZ5&amp;CZ4</f>
        <v>010</v>
      </c>
      <c r="DA6" s="196" t="str">
        <f t="shared" ref="DA6" si="27">DA5&amp;DA4</f>
        <v>011</v>
      </c>
    </row>
    <row r="7" spans="1:105" s="196" customFormat="1" ht="36" customHeight="1">
      <c r="A7" s="216">
        <v>6</v>
      </c>
      <c r="B7" s="208">
        <f t="shared" si="4"/>
        <v>0.25</v>
      </c>
      <c r="C7" s="209">
        <f t="shared" si="5"/>
        <v>0.25416666666666665</v>
      </c>
      <c r="D7" s="209">
        <f t="shared" si="6"/>
        <v>0.2638888888888889</v>
      </c>
      <c r="E7" s="209">
        <f t="shared" si="7"/>
        <v>0.27083333333333337</v>
      </c>
      <c r="F7" s="209">
        <f t="shared" si="8"/>
        <v>0.27847222222222223</v>
      </c>
      <c r="G7" s="209">
        <f t="shared" si="9"/>
        <v>0.28680555555555554</v>
      </c>
      <c r="H7" s="209" t="str">
        <f t="shared" si="10"/>
        <v/>
      </c>
      <c r="I7" s="209" t="str">
        <f t="shared" si="11"/>
        <v/>
      </c>
      <c r="J7" s="209" t="str">
        <f t="shared" si="12"/>
        <v/>
      </c>
      <c r="K7" s="209" t="str">
        <f t="shared" si="13"/>
        <v/>
      </c>
      <c r="L7" s="210" t="str">
        <f t="shared" si="14"/>
        <v/>
      </c>
      <c r="M7" s="199"/>
      <c r="P7" s="193">
        <f>' 평일전체 수정'!F5</f>
        <v>0.1875</v>
      </c>
      <c r="Q7" s="193">
        <f>' 평일전체 수정'!G5</f>
        <v>0.19583333333333333</v>
      </c>
      <c r="R7" s="193">
        <f>' 평일전체 수정'!H5</f>
        <v>0.20416666666666666</v>
      </c>
      <c r="S7" s="193">
        <f>' 평일전체 수정'!I5</f>
        <v>0.21249999999999999</v>
      </c>
      <c r="T7" s="193">
        <f>' 평일전체 수정'!J5</f>
        <v>0.21805555555555556</v>
      </c>
      <c r="U7" s="193">
        <f>' 평일전체 수정'!K5</f>
        <v>0.2298611111111111</v>
      </c>
      <c r="V7" s="193">
        <f>' 평일전체 수정'!L5</f>
        <v>0.23749999999999999</v>
      </c>
      <c r="W7" s="193">
        <f>' 평일전체 수정'!M5</f>
        <v>0.25</v>
      </c>
      <c r="X7" s="193">
        <f>' 평일전체 수정'!N5</f>
        <v>0.25416666666666665</v>
      </c>
      <c r="Y7" s="193">
        <f>' 평일전체 수정'!O5</f>
        <v>0.2638888888888889</v>
      </c>
      <c r="Z7" s="193">
        <f>' 평일전체 수정'!P5</f>
        <v>0.27083333333333337</v>
      </c>
      <c r="AA7" s="193">
        <f>' 평일전체 수정'!Q5</f>
        <v>0.27847222222222223</v>
      </c>
      <c r="AB7" s="193">
        <f>' 평일전체 수정'!R5</f>
        <v>0.28680555555555554</v>
      </c>
      <c r="AC7" s="193">
        <f>' 평일전체 수정'!S5</f>
        <v>0.29375000000000001</v>
      </c>
      <c r="AD7" s="193">
        <f>' 평일전체 수정'!T5</f>
        <v>0.30138888888888887</v>
      </c>
      <c r="AE7" s="193">
        <f>' 평일전체 수정'!U5</f>
        <v>0.31250000000000017</v>
      </c>
      <c r="AF7" s="193">
        <f>' 평일전체 수정'!V5</f>
        <v>0.32291666666666669</v>
      </c>
      <c r="AG7" s="193">
        <f>' 평일전체 수정'!W5</f>
        <v>0.33402777777777781</v>
      </c>
      <c r="AH7" s="193">
        <f>' 평일전체 수정'!X5</f>
        <v>0.34236111111111112</v>
      </c>
      <c r="AI7" s="193">
        <f>' 평일전체 수정'!Y5</f>
        <v>0.3458333333333336</v>
      </c>
      <c r="AJ7" s="193">
        <f>' 평일전체 수정'!Z5</f>
        <v>0.35138888888888892</v>
      </c>
      <c r="AK7" s="193">
        <f>' 평일전체 수정'!AA5</f>
        <v>0.36250000000000032</v>
      </c>
      <c r="AL7" s="193">
        <f>' 평일전체 수정'!AB5</f>
        <v>0.37083333333333368</v>
      </c>
      <c r="AM7" s="193">
        <f>' 평일전체 수정'!AC5</f>
        <v>0.37916666666666704</v>
      </c>
      <c r="AN7" s="193">
        <f>' 평일전체 수정'!AD5</f>
        <v>0.39097222222222222</v>
      </c>
      <c r="AO7" s="193">
        <f>' 평일전체 수정'!AE5</f>
        <v>0.40277777777777701</v>
      </c>
      <c r="AP7" s="193">
        <f>' 평일전체 수정'!AF5</f>
        <v>0.41458333333333303</v>
      </c>
      <c r="AQ7" s="193">
        <f>' 평일전체 수정'!AG5</f>
        <v>0.42638888888888798</v>
      </c>
      <c r="AR7" s="193">
        <f>' 평일전체 수정'!AH5</f>
        <v>0.438194444444443</v>
      </c>
      <c r="AS7" s="193">
        <f>' 평일전체 수정'!AI5</f>
        <v>0.44999999999999801</v>
      </c>
      <c r="AT7" s="193">
        <f>' 평일전체 수정'!AJ5</f>
        <v>0.46180555555555303</v>
      </c>
      <c r="AU7" s="193">
        <f>' 평일전체 수정'!AK5</f>
        <v>0.47361111111110799</v>
      </c>
      <c r="AV7" s="193">
        <f>' 평일전체 수정'!AL5</f>
        <v>0.485416666666664</v>
      </c>
      <c r="AW7" s="193">
        <f>' 평일전체 수정'!AM5</f>
        <v>0.49722222222221901</v>
      </c>
      <c r="AX7" s="193">
        <f>' 평일전체 수정'!AN5</f>
        <v>0.50902777777777397</v>
      </c>
      <c r="AY7" s="193">
        <f>' 평일전체 수정'!AO5</f>
        <v>0.52083333333332904</v>
      </c>
      <c r="AZ7" s="193">
        <f>' 평일전체 수정'!AP5</f>
        <v>0.532638888888884</v>
      </c>
      <c r="BA7" s="193">
        <f>' 평일전체 수정'!AQ5</f>
        <v>0.54444444444443996</v>
      </c>
      <c r="BB7" s="193">
        <f>' 평일전체 수정'!AR5</f>
        <v>0.55624999999999503</v>
      </c>
      <c r="BC7" s="193">
        <f>' 평일전체 수정'!AS5</f>
        <v>0.56805555555554998</v>
      </c>
      <c r="BD7" s="193">
        <f>' 평일전체 수정'!AT5</f>
        <v>0.57986111111110505</v>
      </c>
      <c r="BE7" s="193">
        <f>' 평일전체 수정'!AU5</f>
        <v>0.59166666666666001</v>
      </c>
      <c r="BF7" s="193">
        <f>' 평일전체 수정'!AV5</f>
        <v>0.60347222222221497</v>
      </c>
      <c r="BG7" s="193">
        <f>' 평일전체 수정'!AW5</f>
        <v>0.61527777777777104</v>
      </c>
      <c r="BH7" s="193">
        <f>' 평일전체 수정'!AX5</f>
        <v>0.627083333333326</v>
      </c>
      <c r="BI7" s="193">
        <f>' 평일전체 수정'!AY5</f>
        <v>0.63888888888888096</v>
      </c>
      <c r="BJ7" s="193">
        <f>' 평일전체 수정'!AZ5</f>
        <v>0.65069444444443603</v>
      </c>
      <c r="BK7" s="193">
        <f>' 평일전체 수정'!BA5</f>
        <v>0.66249999999999098</v>
      </c>
      <c r="BL7" s="193">
        <f>' 평일전체 수정'!BB5</f>
        <v>0.67083333333333339</v>
      </c>
      <c r="BM7" s="193">
        <f>' 평일전체 수정'!BC5</f>
        <v>0.67916666666667602</v>
      </c>
      <c r="BN7" s="193">
        <f>' 평일전체 수정'!BD5</f>
        <v>0.68750000000001799</v>
      </c>
      <c r="BO7" s="193">
        <f>' 평일전체 수정'!BE5</f>
        <v>0.69583333333336095</v>
      </c>
      <c r="BP7" s="193">
        <f>' 평일전체 수정'!BF5</f>
        <v>0.70416666666670302</v>
      </c>
      <c r="BQ7" s="193">
        <f>' 평일전체 수정'!BG5</f>
        <v>0.70972222222222225</v>
      </c>
      <c r="BR7" s="193">
        <f>' 평일전체 수정'!BH5</f>
        <v>0.71944444444444444</v>
      </c>
      <c r="BS7" s="193">
        <f>' 평일전체 수정'!BI5</f>
        <v>0.72569444444444453</v>
      </c>
      <c r="BT7" s="193">
        <f>' 평일전체 수정'!BJ5</f>
        <v>0.73402777777777783</v>
      </c>
      <c r="BU7" s="193">
        <f>' 평일전체 수정'!BK5</f>
        <v>0.74444444444444446</v>
      </c>
      <c r="BV7" s="193">
        <f>' 평일전체 수정'!BL5</f>
        <v>0.75416666666675702</v>
      </c>
      <c r="BW7" s="193">
        <f>' 평일전체 수정'!BM5</f>
        <v>0.76180555555555562</v>
      </c>
      <c r="BX7" s="193">
        <f>' 평일전체 수정'!BN5</f>
        <v>0.77222222222222225</v>
      </c>
      <c r="BY7" s="193">
        <f>' 평일전체 수정'!BO5</f>
        <v>0.77708333333333324</v>
      </c>
      <c r="BZ7" s="193">
        <f>' 평일전체 수정'!BP5</f>
        <v>0.78263888888888899</v>
      </c>
      <c r="CA7" s="193">
        <f>' 평일전체 수정'!BQ5</f>
        <v>0.79513888888888884</v>
      </c>
      <c r="CB7" s="193">
        <f>' 평일전체 수정'!BR5</f>
        <v>0.80347222222222225</v>
      </c>
      <c r="CC7" s="193">
        <f>' 평일전체 수정'!BS5</f>
        <v>0.80833333333333324</v>
      </c>
      <c r="CD7" s="193">
        <f>' 평일전체 수정'!BT5</f>
        <v>0.81666666666666676</v>
      </c>
      <c r="CE7" s="193">
        <f>' 평일전체 수정'!BU5</f>
        <v>0.82500000000000007</v>
      </c>
      <c r="CF7" s="193">
        <f>' 평일전체 수정'!BV5</f>
        <v>0.8354166666666667</v>
      </c>
      <c r="CG7" s="193">
        <f>' 평일전체 수정'!BW5</f>
        <v>0.84722222222222221</v>
      </c>
      <c r="CH7" s="193">
        <f>' 평일전체 수정'!BX5</f>
        <v>0.86111111111111116</v>
      </c>
      <c r="CI7" s="193">
        <f>' 평일전체 수정'!BY5</f>
        <v>0.875</v>
      </c>
      <c r="CJ7" s="193">
        <f>' 평일전체 수정'!BZ5</f>
        <v>0.88888888888888895</v>
      </c>
      <c r="CK7" s="193">
        <f>' 평일전체 수정'!CA5</f>
        <v>0.90277777777777801</v>
      </c>
      <c r="CL7" s="193">
        <f>' 평일전체 수정'!CB5</f>
        <v>0.91666666666666696</v>
      </c>
      <c r="CM7" s="193">
        <f>' 평일전체 수정'!CC5</f>
        <v>0.93055555555555602</v>
      </c>
      <c r="CN7" s="193">
        <f>' 평일전체 수정'!CD5</f>
        <v>0.94444444444444497</v>
      </c>
      <c r="CO7" s="193">
        <f>' 평일전체 수정'!CE5</f>
        <v>0.95833333333333404</v>
      </c>
      <c r="CP7" s="193">
        <f>' 평일전체 수정'!CF5</f>
        <v>0.97222222222222299</v>
      </c>
      <c r="CQ7" s="193">
        <f>' 평일전체 수정'!CG5</f>
        <v>0</v>
      </c>
      <c r="CR7" s="193">
        <f>' 평일전체 수정'!CH5</f>
        <v>0</v>
      </c>
      <c r="CS7" s="193">
        <f>' 평일전체 수정'!CI5</f>
        <v>0</v>
      </c>
      <c r="CT7" s="193">
        <f>' 평일전체 수정'!CJ5</f>
        <v>0</v>
      </c>
      <c r="CU7" s="193">
        <f>' 평일전체 수정'!CK5</f>
        <v>0</v>
      </c>
      <c r="CV7" s="193">
        <f>' 평일전체 수정'!CL5</f>
        <v>0</v>
      </c>
      <c r="CW7" s="193">
        <f>' 평일전체 수정'!CM5</f>
        <v>0</v>
      </c>
      <c r="CX7" s="193">
        <f>' 평일전체 수정'!CN5</f>
        <v>0</v>
      </c>
      <c r="CY7" s="193">
        <f>' 평일전체 수정'!CO5</f>
        <v>0</v>
      </c>
      <c r="CZ7" s="193">
        <f>' 평일전체 수정'!CP5</f>
        <v>0</v>
      </c>
      <c r="DA7" s="193">
        <f>' 평일전체 수정'!CQ5</f>
        <v>0</v>
      </c>
    </row>
    <row r="8" spans="1:105" s="196" customFormat="1" ht="36" customHeight="1">
      <c r="A8" s="216">
        <v>7</v>
      </c>
      <c r="B8" s="208">
        <f t="shared" si="4"/>
        <v>0.29375000000000001</v>
      </c>
      <c r="C8" s="209">
        <f t="shared" si="5"/>
        <v>0.30138888888888887</v>
      </c>
      <c r="D8" s="209">
        <f t="shared" si="6"/>
        <v>0.31250000000000017</v>
      </c>
      <c r="E8" s="209">
        <f t="shared" si="7"/>
        <v>0.32291666666666669</v>
      </c>
      <c r="F8" s="209" t="str">
        <f t="shared" si="8"/>
        <v/>
      </c>
      <c r="G8" s="209" t="str">
        <f t="shared" si="9"/>
        <v/>
      </c>
      <c r="H8" s="209" t="str">
        <f t="shared" si="10"/>
        <v/>
      </c>
      <c r="I8" s="209" t="str">
        <f t="shared" si="11"/>
        <v/>
      </c>
      <c r="J8" s="209" t="str">
        <f t="shared" si="12"/>
        <v/>
      </c>
      <c r="K8" s="209" t="str">
        <f t="shared" si="13"/>
        <v/>
      </c>
      <c r="L8" s="210" t="str">
        <f t="shared" si="14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4"/>
        <v>0.33402777777777781</v>
      </c>
      <c r="C9" s="209">
        <f t="shared" si="5"/>
        <v>0.34236111111111112</v>
      </c>
      <c r="D9" s="209">
        <f t="shared" si="6"/>
        <v>0.3458333333333336</v>
      </c>
      <c r="E9" s="209">
        <f t="shared" si="7"/>
        <v>0.35138888888888892</v>
      </c>
      <c r="F9" s="209">
        <f t="shared" si="8"/>
        <v>0.36250000000000032</v>
      </c>
      <c r="G9" s="209">
        <f t="shared" si="9"/>
        <v>0.37083333333333368</v>
      </c>
      <c r="H9" s="209" t="str">
        <f t="shared" si="10"/>
        <v/>
      </c>
      <c r="I9" s="209" t="str">
        <f t="shared" si="11"/>
        <v/>
      </c>
      <c r="J9" s="209" t="str">
        <f t="shared" si="12"/>
        <v/>
      </c>
      <c r="K9" s="209" t="str">
        <f t="shared" si="13"/>
        <v/>
      </c>
      <c r="L9" s="210" t="str">
        <f t="shared" si="14"/>
        <v/>
      </c>
      <c r="P9" s="197">
        <v>4</v>
      </c>
      <c r="Q9" s="193">
        <f>IFERROR(HLOOKUP($P9&amp;Q$8,$P$6:$DA$7,2,0),"")</f>
        <v>0.1875</v>
      </c>
      <c r="R9" s="193">
        <f t="shared" ref="R9:AA24" si="28">IFERROR(HLOOKUP($P9&amp;R$8,$P$6:$DA$7,2,0),"")</f>
        <v>0.19583333333333333</v>
      </c>
      <c r="S9" s="193">
        <f t="shared" si="28"/>
        <v>0.20416666666666666</v>
      </c>
      <c r="T9" s="193" t="str">
        <f t="shared" si="28"/>
        <v/>
      </c>
      <c r="U9" s="193" t="str">
        <f t="shared" si="28"/>
        <v/>
      </c>
      <c r="V9" s="193" t="str">
        <f t="shared" si="28"/>
        <v/>
      </c>
      <c r="W9" s="193" t="str">
        <f t="shared" si="28"/>
        <v/>
      </c>
      <c r="X9" s="193" t="str">
        <f t="shared" si="28"/>
        <v/>
      </c>
      <c r="Y9" s="193" t="str">
        <f t="shared" si="28"/>
        <v/>
      </c>
      <c r="Z9" s="193" t="str">
        <f t="shared" si="28"/>
        <v/>
      </c>
      <c r="AA9" s="193" t="str">
        <f t="shared" si="28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4"/>
        <v>0.37916666666666704</v>
      </c>
      <c r="C10" s="209">
        <f t="shared" si="5"/>
        <v>0.39097222222222222</v>
      </c>
      <c r="D10" s="209">
        <f t="shared" si="6"/>
        <v>0.40277777777777701</v>
      </c>
      <c r="E10" s="209">
        <f t="shared" si="7"/>
        <v>0.41458333333333303</v>
      </c>
      <c r="F10" s="209" t="str">
        <f t="shared" si="8"/>
        <v/>
      </c>
      <c r="G10" s="209" t="str">
        <f t="shared" si="9"/>
        <v/>
      </c>
      <c r="H10" s="209" t="str">
        <f t="shared" si="10"/>
        <v/>
      </c>
      <c r="I10" s="209" t="str">
        <f t="shared" si="11"/>
        <v/>
      </c>
      <c r="J10" s="209" t="str">
        <f t="shared" si="12"/>
        <v/>
      </c>
      <c r="K10" s="209" t="str">
        <f t="shared" si="13"/>
        <v/>
      </c>
      <c r="L10" s="210" t="str">
        <f t="shared" si="14"/>
        <v/>
      </c>
      <c r="P10" s="197">
        <v>5</v>
      </c>
      <c r="Q10" s="193">
        <f t="shared" ref="Q10:AA29" si="29">IFERROR(HLOOKUP($P10&amp;Q$8,$P$6:$DA$7,2,0),"")</f>
        <v>0.21249999999999999</v>
      </c>
      <c r="R10" s="193">
        <f t="shared" si="28"/>
        <v>0.21805555555555556</v>
      </c>
      <c r="S10" s="193">
        <f t="shared" si="28"/>
        <v>0.2298611111111111</v>
      </c>
      <c r="T10" s="193">
        <f t="shared" si="28"/>
        <v>0.23749999999999999</v>
      </c>
      <c r="U10" s="193" t="str">
        <f t="shared" si="28"/>
        <v/>
      </c>
      <c r="V10" s="193" t="str">
        <f t="shared" si="28"/>
        <v/>
      </c>
      <c r="W10" s="193" t="str">
        <f t="shared" si="28"/>
        <v/>
      </c>
      <c r="X10" s="193" t="str">
        <f t="shared" si="28"/>
        <v/>
      </c>
      <c r="Y10" s="193" t="str">
        <f t="shared" si="28"/>
        <v/>
      </c>
      <c r="Z10" s="193" t="str">
        <f t="shared" si="28"/>
        <v/>
      </c>
      <c r="AA10" s="193" t="str">
        <f t="shared" si="28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4"/>
        <v>0.42638888888888798</v>
      </c>
      <c r="C11" s="209">
        <f t="shared" si="5"/>
        <v>0.438194444444443</v>
      </c>
      <c r="D11" s="209">
        <f t="shared" si="6"/>
        <v>0.44999999999999801</v>
      </c>
      <c r="E11" s="209" t="str">
        <f t="shared" si="7"/>
        <v/>
      </c>
      <c r="F11" s="209" t="str">
        <f t="shared" si="8"/>
        <v/>
      </c>
      <c r="G11" s="209" t="str">
        <f t="shared" si="9"/>
        <v/>
      </c>
      <c r="H11" s="209" t="str">
        <f t="shared" si="10"/>
        <v/>
      </c>
      <c r="I11" s="209" t="str">
        <f t="shared" si="11"/>
        <v/>
      </c>
      <c r="J11" s="209" t="str">
        <f t="shared" si="12"/>
        <v/>
      </c>
      <c r="K11" s="209" t="str">
        <f t="shared" si="13"/>
        <v/>
      </c>
      <c r="L11" s="210" t="str">
        <f t="shared" si="14"/>
        <v/>
      </c>
      <c r="P11" s="197">
        <v>6</v>
      </c>
      <c r="Q11" s="193">
        <f t="shared" si="29"/>
        <v>0.25</v>
      </c>
      <c r="R11" s="193">
        <f t="shared" si="28"/>
        <v>0.25416666666666665</v>
      </c>
      <c r="S11" s="193">
        <f t="shared" si="28"/>
        <v>0.2638888888888889</v>
      </c>
      <c r="T11" s="193">
        <f t="shared" si="28"/>
        <v>0.27083333333333337</v>
      </c>
      <c r="U11" s="193">
        <f t="shared" si="28"/>
        <v>0.27847222222222223</v>
      </c>
      <c r="V11" s="193">
        <f t="shared" si="28"/>
        <v>0.28680555555555554</v>
      </c>
      <c r="W11" s="193" t="str">
        <f t="shared" si="28"/>
        <v/>
      </c>
      <c r="X11" s="193" t="str">
        <f t="shared" si="28"/>
        <v/>
      </c>
      <c r="Y11" s="193" t="str">
        <f t="shared" si="28"/>
        <v/>
      </c>
      <c r="Z11" s="193" t="str">
        <f t="shared" si="28"/>
        <v/>
      </c>
      <c r="AA11" s="193" t="str">
        <f t="shared" si="28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4"/>
        <v>0.46180555555555303</v>
      </c>
      <c r="C12" s="209">
        <f t="shared" si="5"/>
        <v>0.47361111111110799</v>
      </c>
      <c r="D12" s="209">
        <f t="shared" si="6"/>
        <v>0.485416666666664</v>
      </c>
      <c r="E12" s="209">
        <f t="shared" si="7"/>
        <v>0.49722222222221901</v>
      </c>
      <c r="F12" s="209" t="str">
        <f t="shared" si="8"/>
        <v/>
      </c>
      <c r="G12" s="209" t="str">
        <f t="shared" si="9"/>
        <v/>
      </c>
      <c r="H12" s="209" t="str">
        <f t="shared" si="10"/>
        <v/>
      </c>
      <c r="I12" s="209" t="str">
        <f t="shared" si="11"/>
        <v/>
      </c>
      <c r="J12" s="209" t="str">
        <f t="shared" si="12"/>
        <v/>
      </c>
      <c r="K12" s="209" t="str">
        <f t="shared" si="13"/>
        <v/>
      </c>
      <c r="L12" s="210" t="str">
        <f t="shared" si="14"/>
        <v/>
      </c>
      <c r="P12" s="197">
        <v>7</v>
      </c>
      <c r="Q12" s="193">
        <f t="shared" si="29"/>
        <v>0.29375000000000001</v>
      </c>
      <c r="R12" s="193">
        <f t="shared" si="28"/>
        <v>0.30138888888888887</v>
      </c>
      <c r="S12" s="193">
        <f t="shared" si="28"/>
        <v>0.31250000000000017</v>
      </c>
      <c r="T12" s="193">
        <f t="shared" si="28"/>
        <v>0.32291666666666669</v>
      </c>
      <c r="U12" s="193" t="str">
        <f t="shared" si="28"/>
        <v/>
      </c>
      <c r="V12" s="193" t="str">
        <f t="shared" si="28"/>
        <v/>
      </c>
      <c r="W12" s="193" t="str">
        <f t="shared" si="28"/>
        <v/>
      </c>
      <c r="X12" s="193" t="str">
        <f t="shared" si="28"/>
        <v/>
      </c>
      <c r="Y12" s="193" t="str">
        <f t="shared" si="28"/>
        <v/>
      </c>
      <c r="Z12" s="193" t="str">
        <f t="shared" si="28"/>
        <v/>
      </c>
      <c r="AA12" s="193" t="str">
        <f t="shared" si="28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4"/>
        <v>0.50902777777777397</v>
      </c>
      <c r="C13" s="209">
        <f t="shared" si="5"/>
        <v>0.52083333333332904</v>
      </c>
      <c r="D13" s="209">
        <f t="shared" si="6"/>
        <v>0.532638888888884</v>
      </c>
      <c r="E13" s="209" t="str">
        <f t="shared" si="7"/>
        <v/>
      </c>
      <c r="F13" s="209" t="str">
        <f t="shared" si="8"/>
        <v/>
      </c>
      <c r="G13" s="209" t="str">
        <f t="shared" si="9"/>
        <v/>
      </c>
      <c r="H13" s="209" t="str">
        <f t="shared" si="10"/>
        <v/>
      </c>
      <c r="I13" s="209" t="str">
        <f t="shared" si="11"/>
        <v/>
      </c>
      <c r="J13" s="209" t="str">
        <f t="shared" si="12"/>
        <v/>
      </c>
      <c r="K13" s="209" t="str">
        <f t="shared" si="13"/>
        <v/>
      </c>
      <c r="L13" s="210" t="str">
        <f t="shared" si="14"/>
        <v/>
      </c>
      <c r="P13" s="197">
        <v>8</v>
      </c>
      <c r="Q13" s="193">
        <f t="shared" si="29"/>
        <v>0.33402777777777781</v>
      </c>
      <c r="R13" s="193">
        <f t="shared" si="28"/>
        <v>0.34236111111111112</v>
      </c>
      <c r="S13" s="193">
        <f t="shared" si="28"/>
        <v>0.3458333333333336</v>
      </c>
      <c r="T13" s="193">
        <f t="shared" si="28"/>
        <v>0.35138888888888892</v>
      </c>
      <c r="U13" s="193">
        <f t="shared" si="28"/>
        <v>0.36250000000000032</v>
      </c>
      <c r="V13" s="193">
        <f t="shared" si="28"/>
        <v>0.37083333333333368</v>
      </c>
      <c r="W13" s="193" t="str">
        <f t="shared" si="28"/>
        <v/>
      </c>
      <c r="X13" s="193" t="str">
        <f t="shared" si="28"/>
        <v/>
      </c>
      <c r="Y13" s="193" t="str">
        <f t="shared" si="28"/>
        <v/>
      </c>
      <c r="Z13" s="193" t="str">
        <f t="shared" si="28"/>
        <v/>
      </c>
      <c r="AA13" s="193" t="str">
        <f t="shared" si="28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4"/>
        <v>0.54444444444443996</v>
      </c>
      <c r="C14" s="209">
        <f t="shared" si="5"/>
        <v>0.55624999999999503</v>
      </c>
      <c r="D14" s="209">
        <f t="shared" si="6"/>
        <v>0.56805555555554998</v>
      </c>
      <c r="E14" s="209">
        <f t="shared" si="7"/>
        <v>0.57986111111110505</v>
      </c>
      <c r="F14" s="209" t="str">
        <f t="shared" si="8"/>
        <v/>
      </c>
      <c r="G14" s="209" t="str">
        <f t="shared" si="9"/>
        <v/>
      </c>
      <c r="H14" s="209" t="str">
        <f t="shared" si="10"/>
        <v/>
      </c>
      <c r="I14" s="209" t="str">
        <f t="shared" si="11"/>
        <v/>
      </c>
      <c r="J14" s="209" t="str">
        <f t="shared" si="12"/>
        <v/>
      </c>
      <c r="K14" s="209" t="str">
        <f t="shared" si="13"/>
        <v/>
      </c>
      <c r="L14" s="210" t="str">
        <f t="shared" si="14"/>
        <v/>
      </c>
      <c r="P14" s="197">
        <v>9</v>
      </c>
      <c r="Q14" s="193">
        <f t="shared" si="29"/>
        <v>0.37916666666666704</v>
      </c>
      <c r="R14" s="193">
        <f t="shared" si="28"/>
        <v>0.39097222222222222</v>
      </c>
      <c r="S14" s="193">
        <f t="shared" si="28"/>
        <v>0.40277777777777701</v>
      </c>
      <c r="T14" s="193">
        <f t="shared" si="28"/>
        <v>0.41458333333333303</v>
      </c>
      <c r="U14" s="193" t="str">
        <f t="shared" si="28"/>
        <v/>
      </c>
      <c r="V14" s="193" t="str">
        <f t="shared" si="28"/>
        <v/>
      </c>
      <c r="W14" s="193" t="str">
        <f t="shared" si="28"/>
        <v/>
      </c>
      <c r="X14" s="193" t="str">
        <f t="shared" si="28"/>
        <v/>
      </c>
      <c r="Y14" s="193" t="str">
        <f t="shared" si="28"/>
        <v/>
      </c>
      <c r="Z14" s="193" t="str">
        <f t="shared" si="28"/>
        <v/>
      </c>
      <c r="AA14" s="193" t="str">
        <f t="shared" si="28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4"/>
        <v>0.59166666666666001</v>
      </c>
      <c r="C15" s="209">
        <f t="shared" si="5"/>
        <v>0.60347222222221497</v>
      </c>
      <c r="D15" s="209">
        <f t="shared" si="6"/>
        <v>0.61527777777777104</v>
      </c>
      <c r="E15" s="209" t="str">
        <f t="shared" si="7"/>
        <v/>
      </c>
      <c r="F15" s="209" t="str">
        <f t="shared" si="8"/>
        <v/>
      </c>
      <c r="G15" s="209" t="str">
        <f t="shared" si="9"/>
        <v/>
      </c>
      <c r="H15" s="209" t="str">
        <f t="shared" si="10"/>
        <v/>
      </c>
      <c r="I15" s="209" t="str">
        <f t="shared" si="11"/>
        <v/>
      </c>
      <c r="J15" s="209" t="str">
        <f t="shared" si="12"/>
        <v/>
      </c>
      <c r="K15" s="209" t="str">
        <f t="shared" si="13"/>
        <v/>
      </c>
      <c r="L15" s="210" t="str">
        <f t="shared" si="14"/>
        <v/>
      </c>
      <c r="P15" s="197">
        <v>10</v>
      </c>
      <c r="Q15" s="193">
        <f t="shared" si="29"/>
        <v>0.42638888888888798</v>
      </c>
      <c r="R15" s="193">
        <f t="shared" si="28"/>
        <v>0.438194444444443</v>
      </c>
      <c r="S15" s="193">
        <f t="shared" si="28"/>
        <v>0.44999999999999801</v>
      </c>
      <c r="T15" s="193" t="str">
        <f t="shared" si="28"/>
        <v/>
      </c>
      <c r="U15" s="193" t="str">
        <f t="shared" si="28"/>
        <v/>
      </c>
      <c r="V15" s="193" t="str">
        <f t="shared" si="28"/>
        <v/>
      </c>
      <c r="W15" s="193" t="str">
        <f t="shared" si="28"/>
        <v/>
      </c>
      <c r="X15" s="193" t="str">
        <f t="shared" si="28"/>
        <v/>
      </c>
      <c r="Y15" s="193" t="str">
        <f t="shared" si="28"/>
        <v/>
      </c>
      <c r="Z15" s="193" t="str">
        <f t="shared" si="28"/>
        <v/>
      </c>
      <c r="AA15" s="193" t="str">
        <f t="shared" si="28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4"/>
        <v>0.627083333333326</v>
      </c>
      <c r="C16" s="209">
        <f t="shared" si="5"/>
        <v>0.63888888888888096</v>
      </c>
      <c r="D16" s="209">
        <f t="shared" si="6"/>
        <v>0.65069444444443603</v>
      </c>
      <c r="E16" s="209">
        <f t="shared" si="7"/>
        <v>0.66249999999999098</v>
      </c>
      <c r="F16" s="209" t="str">
        <f t="shared" si="8"/>
        <v/>
      </c>
      <c r="G16" s="209" t="str">
        <f t="shared" si="9"/>
        <v/>
      </c>
      <c r="H16" s="209" t="str">
        <f t="shared" si="10"/>
        <v/>
      </c>
      <c r="I16" s="209" t="str">
        <f t="shared" si="11"/>
        <v/>
      </c>
      <c r="J16" s="209" t="str">
        <f t="shared" si="12"/>
        <v/>
      </c>
      <c r="K16" s="209" t="str">
        <f t="shared" si="13"/>
        <v/>
      </c>
      <c r="L16" s="210" t="str">
        <f t="shared" si="14"/>
        <v/>
      </c>
      <c r="P16" s="197">
        <v>11</v>
      </c>
      <c r="Q16" s="193">
        <f t="shared" si="29"/>
        <v>0.46180555555555303</v>
      </c>
      <c r="R16" s="193">
        <f t="shared" si="28"/>
        <v>0.47361111111110799</v>
      </c>
      <c r="S16" s="193">
        <f t="shared" si="28"/>
        <v>0.485416666666664</v>
      </c>
      <c r="T16" s="193">
        <f t="shared" si="28"/>
        <v>0.49722222222221901</v>
      </c>
      <c r="U16" s="193" t="str">
        <f t="shared" si="28"/>
        <v/>
      </c>
      <c r="V16" s="193" t="str">
        <f t="shared" si="28"/>
        <v/>
      </c>
      <c r="W16" s="193" t="str">
        <f t="shared" si="28"/>
        <v/>
      </c>
      <c r="X16" s="193" t="str">
        <f t="shared" si="28"/>
        <v/>
      </c>
      <c r="Y16" s="193" t="str">
        <f t="shared" si="28"/>
        <v/>
      </c>
      <c r="Z16" s="193" t="str">
        <f t="shared" si="28"/>
        <v/>
      </c>
      <c r="AA16" s="193" t="str">
        <f t="shared" si="28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4"/>
        <v>0.67083333333333339</v>
      </c>
      <c r="C17" s="209">
        <f t="shared" si="5"/>
        <v>0.67916666666667602</v>
      </c>
      <c r="D17" s="209">
        <f t="shared" si="6"/>
        <v>0.68750000000001799</v>
      </c>
      <c r="E17" s="209">
        <f t="shared" si="7"/>
        <v>0.69583333333336095</v>
      </c>
      <c r="F17" s="209">
        <f t="shared" si="8"/>
        <v>0.70416666666670302</v>
      </c>
      <c r="G17" s="209" t="str">
        <f t="shared" si="9"/>
        <v/>
      </c>
      <c r="H17" s="209" t="str">
        <f t="shared" si="10"/>
        <v/>
      </c>
      <c r="I17" s="209" t="str">
        <f t="shared" si="11"/>
        <v/>
      </c>
      <c r="J17" s="209" t="str">
        <f t="shared" si="12"/>
        <v/>
      </c>
      <c r="K17" s="209" t="str">
        <f t="shared" si="13"/>
        <v/>
      </c>
      <c r="L17" s="210" t="str">
        <f t="shared" si="14"/>
        <v/>
      </c>
      <c r="P17" s="197">
        <v>12</v>
      </c>
      <c r="Q17" s="193">
        <f t="shared" si="29"/>
        <v>0.50902777777777397</v>
      </c>
      <c r="R17" s="193">
        <f t="shared" si="28"/>
        <v>0.52083333333332904</v>
      </c>
      <c r="S17" s="193">
        <f t="shared" si="28"/>
        <v>0.532638888888884</v>
      </c>
      <c r="T17" s="193" t="str">
        <f t="shared" si="28"/>
        <v/>
      </c>
      <c r="U17" s="193" t="str">
        <f t="shared" si="28"/>
        <v/>
      </c>
      <c r="V17" s="193" t="str">
        <f t="shared" si="28"/>
        <v/>
      </c>
      <c r="W17" s="193" t="str">
        <f t="shared" si="28"/>
        <v/>
      </c>
      <c r="X17" s="193" t="str">
        <f t="shared" si="28"/>
        <v/>
      </c>
      <c r="Y17" s="193" t="str">
        <f t="shared" si="28"/>
        <v/>
      </c>
      <c r="Z17" s="193" t="str">
        <f t="shared" si="28"/>
        <v/>
      </c>
      <c r="AA17" s="193" t="str">
        <f t="shared" si="28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4"/>
        <v>0.70972222222222225</v>
      </c>
      <c r="C18" s="209">
        <f t="shared" si="5"/>
        <v>0.71944444444444444</v>
      </c>
      <c r="D18" s="209">
        <f t="shared" si="6"/>
        <v>0.72569444444444453</v>
      </c>
      <c r="E18" s="209">
        <f t="shared" si="7"/>
        <v>0.73402777777777783</v>
      </c>
      <c r="F18" s="209">
        <f t="shared" si="8"/>
        <v>0.74444444444444446</v>
      </c>
      <c r="G18" s="209" t="str">
        <f t="shared" si="9"/>
        <v/>
      </c>
      <c r="H18" s="209" t="str">
        <f t="shared" si="10"/>
        <v/>
      </c>
      <c r="I18" s="209" t="str">
        <f t="shared" si="11"/>
        <v/>
      </c>
      <c r="J18" s="209" t="str">
        <f t="shared" si="12"/>
        <v/>
      </c>
      <c r="K18" s="209" t="str">
        <f t="shared" si="13"/>
        <v/>
      </c>
      <c r="L18" s="210" t="str">
        <f t="shared" si="14"/>
        <v/>
      </c>
      <c r="P18" s="197">
        <v>13</v>
      </c>
      <c r="Q18" s="193">
        <f t="shared" si="29"/>
        <v>0.54444444444443996</v>
      </c>
      <c r="R18" s="193">
        <f t="shared" si="28"/>
        <v>0.55624999999999503</v>
      </c>
      <c r="S18" s="193">
        <f t="shared" si="28"/>
        <v>0.56805555555554998</v>
      </c>
      <c r="T18" s="193">
        <f t="shared" si="28"/>
        <v>0.57986111111110505</v>
      </c>
      <c r="U18" s="193" t="str">
        <f t="shared" si="28"/>
        <v/>
      </c>
      <c r="V18" s="193" t="str">
        <f t="shared" si="28"/>
        <v/>
      </c>
      <c r="W18" s="193" t="str">
        <f t="shared" si="28"/>
        <v/>
      </c>
      <c r="X18" s="193" t="str">
        <f t="shared" si="28"/>
        <v/>
      </c>
      <c r="Y18" s="193" t="str">
        <f t="shared" si="28"/>
        <v/>
      </c>
      <c r="Z18" s="193" t="str">
        <f t="shared" si="28"/>
        <v/>
      </c>
      <c r="AA18" s="193" t="str">
        <f t="shared" si="28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4"/>
        <v>0.75416666666675702</v>
      </c>
      <c r="C19" s="209">
        <f t="shared" si="5"/>
        <v>0.76180555555555562</v>
      </c>
      <c r="D19" s="209">
        <f t="shared" si="6"/>
        <v>0.77222222222222225</v>
      </c>
      <c r="E19" s="209">
        <f t="shared" si="7"/>
        <v>0.77708333333333324</v>
      </c>
      <c r="F19" s="209">
        <f t="shared" si="8"/>
        <v>0.78263888888888899</v>
      </c>
      <c r="G19" s="209" t="str">
        <f t="shared" si="9"/>
        <v/>
      </c>
      <c r="H19" s="209" t="str">
        <f t="shared" si="10"/>
        <v/>
      </c>
      <c r="I19" s="209" t="str">
        <f t="shared" si="11"/>
        <v/>
      </c>
      <c r="J19" s="209" t="str">
        <f t="shared" si="12"/>
        <v/>
      </c>
      <c r="K19" s="209" t="str">
        <f t="shared" si="13"/>
        <v/>
      </c>
      <c r="L19" s="210" t="str">
        <f t="shared" si="14"/>
        <v/>
      </c>
      <c r="P19" s="197">
        <v>14</v>
      </c>
      <c r="Q19" s="193">
        <f t="shared" si="29"/>
        <v>0.59166666666666001</v>
      </c>
      <c r="R19" s="193">
        <f t="shared" si="28"/>
        <v>0.60347222222221497</v>
      </c>
      <c r="S19" s="193">
        <f t="shared" si="28"/>
        <v>0.61527777777777104</v>
      </c>
      <c r="T19" s="193" t="str">
        <f t="shared" si="28"/>
        <v/>
      </c>
      <c r="U19" s="193" t="str">
        <f t="shared" si="28"/>
        <v/>
      </c>
      <c r="V19" s="193" t="str">
        <f t="shared" si="28"/>
        <v/>
      </c>
      <c r="W19" s="193" t="str">
        <f t="shared" si="28"/>
        <v/>
      </c>
      <c r="X19" s="193" t="str">
        <f t="shared" si="28"/>
        <v/>
      </c>
      <c r="Y19" s="193" t="str">
        <f t="shared" si="28"/>
        <v/>
      </c>
      <c r="Z19" s="193" t="str">
        <f t="shared" si="28"/>
        <v/>
      </c>
      <c r="AA19" s="193" t="str">
        <f t="shared" si="28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4"/>
        <v>0.79513888888888884</v>
      </c>
      <c r="C20" s="209">
        <f t="shared" si="5"/>
        <v>0.80347222222222225</v>
      </c>
      <c r="D20" s="209">
        <f t="shared" si="6"/>
        <v>0.80833333333333324</v>
      </c>
      <c r="E20" s="209">
        <f t="shared" si="7"/>
        <v>0.81666666666666676</v>
      </c>
      <c r="F20" s="209">
        <f t="shared" si="8"/>
        <v>0.82500000000000007</v>
      </c>
      <c r="G20" s="209" t="str">
        <f t="shared" si="9"/>
        <v/>
      </c>
      <c r="H20" s="209" t="str">
        <f t="shared" si="10"/>
        <v/>
      </c>
      <c r="I20" s="209" t="str">
        <f t="shared" si="11"/>
        <v/>
      </c>
      <c r="J20" s="209" t="str">
        <f t="shared" si="12"/>
        <v/>
      </c>
      <c r="K20" s="209" t="str">
        <f t="shared" si="13"/>
        <v/>
      </c>
      <c r="L20" s="210" t="str">
        <f t="shared" si="14"/>
        <v/>
      </c>
      <c r="P20" s="197">
        <v>15</v>
      </c>
      <c r="Q20" s="193">
        <f t="shared" si="29"/>
        <v>0.627083333333326</v>
      </c>
      <c r="R20" s="193">
        <f t="shared" si="28"/>
        <v>0.63888888888888096</v>
      </c>
      <c r="S20" s="193">
        <f t="shared" si="28"/>
        <v>0.65069444444443603</v>
      </c>
      <c r="T20" s="193">
        <f t="shared" si="28"/>
        <v>0.66249999999999098</v>
      </c>
      <c r="U20" s="193" t="str">
        <f t="shared" si="28"/>
        <v/>
      </c>
      <c r="V20" s="193" t="str">
        <f t="shared" si="28"/>
        <v/>
      </c>
      <c r="W20" s="193" t="str">
        <f t="shared" si="28"/>
        <v/>
      </c>
      <c r="X20" s="193" t="str">
        <f t="shared" si="28"/>
        <v/>
      </c>
      <c r="Y20" s="193" t="str">
        <f t="shared" si="28"/>
        <v/>
      </c>
      <c r="Z20" s="193" t="str">
        <f t="shared" si="28"/>
        <v/>
      </c>
      <c r="AA20" s="193" t="str">
        <f t="shared" si="28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4"/>
        <v>0.8354166666666667</v>
      </c>
      <c r="C21" s="209">
        <f t="shared" si="5"/>
        <v>0.84722222222222221</v>
      </c>
      <c r="D21" s="209">
        <f t="shared" si="6"/>
        <v>0.86111111111111116</v>
      </c>
      <c r="E21" s="209" t="str">
        <f t="shared" si="7"/>
        <v/>
      </c>
      <c r="F21" s="209" t="str">
        <f t="shared" si="8"/>
        <v/>
      </c>
      <c r="G21" s="209" t="str">
        <f t="shared" si="9"/>
        <v/>
      </c>
      <c r="H21" s="209" t="str">
        <f t="shared" si="10"/>
        <v/>
      </c>
      <c r="I21" s="209" t="str">
        <f t="shared" si="11"/>
        <v/>
      </c>
      <c r="J21" s="209" t="str">
        <f t="shared" si="12"/>
        <v/>
      </c>
      <c r="K21" s="209" t="str">
        <f t="shared" si="13"/>
        <v/>
      </c>
      <c r="L21" s="210" t="str">
        <f t="shared" si="14"/>
        <v/>
      </c>
      <c r="P21" s="197">
        <v>16</v>
      </c>
      <c r="Q21" s="193">
        <f t="shared" si="29"/>
        <v>0.67083333333333339</v>
      </c>
      <c r="R21" s="193">
        <f t="shared" si="28"/>
        <v>0.67916666666667602</v>
      </c>
      <c r="S21" s="193">
        <f t="shared" si="28"/>
        <v>0.68750000000001799</v>
      </c>
      <c r="T21" s="193">
        <f t="shared" si="28"/>
        <v>0.69583333333336095</v>
      </c>
      <c r="U21" s="193">
        <f t="shared" si="28"/>
        <v>0.70416666666670302</v>
      </c>
      <c r="V21" s="193" t="str">
        <f t="shared" si="28"/>
        <v/>
      </c>
      <c r="W21" s="193" t="str">
        <f t="shared" si="28"/>
        <v/>
      </c>
      <c r="X21" s="193" t="str">
        <f t="shared" si="28"/>
        <v/>
      </c>
      <c r="Y21" s="193" t="str">
        <f t="shared" si="28"/>
        <v/>
      </c>
      <c r="Z21" s="193" t="str">
        <f t="shared" si="28"/>
        <v/>
      </c>
      <c r="AA21" s="193" t="str">
        <f t="shared" si="28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4"/>
        <v>0.875</v>
      </c>
      <c r="C22" s="209">
        <f t="shared" si="5"/>
        <v>0.88888888888888895</v>
      </c>
      <c r="D22" s="209">
        <f t="shared" si="6"/>
        <v>0.90277777777777801</v>
      </c>
      <c r="E22" s="209" t="str">
        <f t="shared" si="7"/>
        <v/>
      </c>
      <c r="F22" s="209" t="str">
        <f t="shared" si="8"/>
        <v/>
      </c>
      <c r="G22" s="209" t="str">
        <f t="shared" si="9"/>
        <v/>
      </c>
      <c r="H22" s="209" t="str">
        <f t="shared" si="10"/>
        <v/>
      </c>
      <c r="I22" s="209" t="str">
        <f t="shared" si="11"/>
        <v/>
      </c>
      <c r="J22" s="209" t="str">
        <f t="shared" si="12"/>
        <v/>
      </c>
      <c r="K22" s="209" t="str">
        <f t="shared" si="13"/>
        <v/>
      </c>
      <c r="L22" s="210" t="str">
        <f t="shared" si="14"/>
        <v/>
      </c>
      <c r="P22" s="197">
        <v>17</v>
      </c>
      <c r="Q22" s="193">
        <f t="shared" si="29"/>
        <v>0.70972222222222225</v>
      </c>
      <c r="R22" s="193">
        <f t="shared" si="28"/>
        <v>0.71944444444444444</v>
      </c>
      <c r="S22" s="193">
        <f t="shared" si="28"/>
        <v>0.72569444444444453</v>
      </c>
      <c r="T22" s="193">
        <f t="shared" si="28"/>
        <v>0.73402777777777783</v>
      </c>
      <c r="U22" s="193">
        <f t="shared" si="28"/>
        <v>0.74444444444444446</v>
      </c>
      <c r="V22" s="193" t="str">
        <f t="shared" si="28"/>
        <v/>
      </c>
      <c r="W22" s="193" t="str">
        <f t="shared" si="28"/>
        <v/>
      </c>
      <c r="X22" s="193" t="str">
        <f t="shared" si="28"/>
        <v/>
      </c>
      <c r="Y22" s="193" t="str">
        <f t="shared" si="28"/>
        <v/>
      </c>
      <c r="Z22" s="193" t="str">
        <f t="shared" si="28"/>
        <v/>
      </c>
      <c r="AA22" s="193" t="str">
        <f t="shared" si="28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4"/>
        <v>0.91666666666666696</v>
      </c>
      <c r="C23" s="209">
        <f t="shared" si="5"/>
        <v>0.93055555555555602</v>
      </c>
      <c r="D23" s="209">
        <f t="shared" si="6"/>
        <v>0.94444444444444497</v>
      </c>
      <c r="E23" s="209" t="str">
        <f t="shared" si="7"/>
        <v/>
      </c>
      <c r="F23" s="209" t="str">
        <f t="shared" si="8"/>
        <v/>
      </c>
      <c r="G23" s="209" t="str">
        <f t="shared" si="9"/>
        <v/>
      </c>
      <c r="H23" s="209" t="str">
        <f t="shared" si="10"/>
        <v/>
      </c>
      <c r="I23" s="209" t="str">
        <f t="shared" si="11"/>
        <v/>
      </c>
      <c r="J23" s="209" t="str">
        <f t="shared" si="12"/>
        <v/>
      </c>
      <c r="K23" s="209" t="str">
        <f t="shared" si="13"/>
        <v/>
      </c>
      <c r="L23" s="210" t="str">
        <f t="shared" si="14"/>
        <v/>
      </c>
      <c r="P23" s="197">
        <v>18</v>
      </c>
      <c r="Q23" s="193">
        <f t="shared" si="29"/>
        <v>0.75416666666675702</v>
      </c>
      <c r="R23" s="193">
        <f t="shared" si="28"/>
        <v>0.76180555555555562</v>
      </c>
      <c r="S23" s="193">
        <f t="shared" si="28"/>
        <v>0.77222222222222225</v>
      </c>
      <c r="T23" s="193">
        <f t="shared" si="28"/>
        <v>0.77708333333333324</v>
      </c>
      <c r="U23" s="193">
        <f t="shared" si="28"/>
        <v>0.78263888888888899</v>
      </c>
      <c r="V23" s="193" t="str">
        <f t="shared" si="28"/>
        <v/>
      </c>
      <c r="W23" s="193" t="str">
        <f t="shared" si="28"/>
        <v/>
      </c>
      <c r="X23" s="193" t="str">
        <f t="shared" si="28"/>
        <v/>
      </c>
      <c r="Y23" s="193" t="str">
        <f t="shared" si="28"/>
        <v/>
      </c>
      <c r="Z23" s="193" t="str">
        <f t="shared" si="28"/>
        <v/>
      </c>
      <c r="AA23" s="193" t="str">
        <f t="shared" si="28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4"/>
        <v>0.95833333333333404</v>
      </c>
      <c r="C24" s="209">
        <f t="shared" si="5"/>
        <v>0.97222222222222299</v>
      </c>
      <c r="D24" s="209" t="str">
        <f t="shared" si="6"/>
        <v/>
      </c>
      <c r="E24" s="209" t="str">
        <f t="shared" si="7"/>
        <v/>
      </c>
      <c r="F24" s="209" t="str">
        <f t="shared" si="8"/>
        <v/>
      </c>
      <c r="G24" s="209" t="str">
        <f t="shared" si="9"/>
        <v/>
      </c>
      <c r="H24" s="209" t="str">
        <f t="shared" si="10"/>
        <v/>
      </c>
      <c r="I24" s="209" t="str">
        <f t="shared" si="11"/>
        <v/>
      </c>
      <c r="J24" s="209" t="str">
        <f t="shared" si="12"/>
        <v/>
      </c>
      <c r="K24" s="209" t="str">
        <f t="shared" si="13"/>
        <v/>
      </c>
      <c r="L24" s="210" t="str">
        <f t="shared" si="14"/>
        <v/>
      </c>
      <c r="P24" s="197">
        <v>19</v>
      </c>
      <c r="Q24" s="193">
        <f t="shared" si="29"/>
        <v>0.79513888888888884</v>
      </c>
      <c r="R24" s="193">
        <f t="shared" si="28"/>
        <v>0.80347222222222225</v>
      </c>
      <c r="S24" s="193">
        <f t="shared" si="28"/>
        <v>0.80833333333333324</v>
      </c>
      <c r="T24" s="193">
        <f t="shared" si="28"/>
        <v>0.81666666666666676</v>
      </c>
      <c r="U24" s="193">
        <f t="shared" si="28"/>
        <v>0.82500000000000007</v>
      </c>
      <c r="V24" s="193" t="str">
        <f t="shared" si="28"/>
        <v/>
      </c>
      <c r="W24" s="193" t="str">
        <f t="shared" si="28"/>
        <v/>
      </c>
      <c r="X24" s="193" t="str">
        <f t="shared" si="28"/>
        <v/>
      </c>
      <c r="Y24" s="193" t="str">
        <f t="shared" si="28"/>
        <v/>
      </c>
      <c r="Z24" s="193" t="str">
        <f t="shared" si="28"/>
        <v/>
      </c>
      <c r="AA24" s="193" t="str">
        <f t="shared" si="28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4"/>
        <v>0</v>
      </c>
      <c r="C25" s="212">
        <f t="shared" si="5"/>
        <v>0</v>
      </c>
      <c r="D25" s="212">
        <f t="shared" si="6"/>
        <v>0</v>
      </c>
      <c r="E25" s="212">
        <f t="shared" si="7"/>
        <v>0</v>
      </c>
      <c r="F25" s="212">
        <f t="shared" si="8"/>
        <v>0</v>
      </c>
      <c r="G25" s="212">
        <f t="shared" si="9"/>
        <v>0</v>
      </c>
      <c r="H25" s="212">
        <f t="shared" si="10"/>
        <v>0</v>
      </c>
      <c r="I25" s="212">
        <f t="shared" si="11"/>
        <v>0</v>
      </c>
      <c r="J25" s="212">
        <f t="shared" si="12"/>
        <v>0</v>
      </c>
      <c r="K25" s="212">
        <f t="shared" si="13"/>
        <v>0</v>
      </c>
      <c r="L25" s="213">
        <f t="shared" si="14"/>
        <v>0</v>
      </c>
      <c r="P25" s="197">
        <v>20</v>
      </c>
      <c r="Q25" s="193">
        <f t="shared" si="29"/>
        <v>0.8354166666666667</v>
      </c>
      <c r="R25" s="193">
        <f t="shared" si="29"/>
        <v>0.84722222222222221</v>
      </c>
      <c r="S25" s="193">
        <f t="shared" si="29"/>
        <v>0.86111111111111116</v>
      </c>
      <c r="T25" s="193" t="str">
        <f t="shared" si="29"/>
        <v/>
      </c>
      <c r="U25" s="193" t="str">
        <f t="shared" si="29"/>
        <v/>
      </c>
      <c r="V25" s="193" t="str">
        <f t="shared" si="29"/>
        <v/>
      </c>
      <c r="W25" s="193" t="str">
        <f t="shared" si="29"/>
        <v/>
      </c>
      <c r="X25" s="193" t="str">
        <f t="shared" si="29"/>
        <v/>
      </c>
      <c r="Y25" s="193" t="str">
        <f t="shared" si="29"/>
        <v/>
      </c>
      <c r="Z25" s="193" t="str">
        <f t="shared" si="29"/>
        <v/>
      </c>
      <c r="AA25" s="193" t="str">
        <f t="shared" si="29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29"/>
        <v>0.875</v>
      </c>
      <c r="R26" s="193">
        <f t="shared" si="29"/>
        <v>0.88888888888888895</v>
      </c>
      <c r="S26" s="193">
        <f t="shared" si="29"/>
        <v>0.90277777777777801</v>
      </c>
      <c r="T26" s="193" t="str">
        <f t="shared" si="29"/>
        <v/>
      </c>
      <c r="U26" s="193" t="str">
        <f t="shared" si="29"/>
        <v/>
      </c>
      <c r="V26" s="193" t="str">
        <f t="shared" si="29"/>
        <v/>
      </c>
      <c r="W26" s="193" t="str">
        <f t="shared" si="29"/>
        <v/>
      </c>
      <c r="X26" s="193" t="str">
        <f t="shared" si="29"/>
        <v/>
      </c>
      <c r="Y26" s="193" t="str">
        <f t="shared" si="29"/>
        <v/>
      </c>
      <c r="Z26" s="193" t="str">
        <f t="shared" si="29"/>
        <v/>
      </c>
      <c r="AA26" s="193" t="str">
        <f t="shared" si="29"/>
        <v/>
      </c>
    </row>
    <row r="27" spans="1:71" ht="30.75" customHeight="1">
      <c r="P27" s="197">
        <v>22</v>
      </c>
      <c r="Q27" s="193">
        <f t="shared" si="29"/>
        <v>0.91666666666666696</v>
      </c>
      <c r="R27" s="193">
        <f t="shared" si="29"/>
        <v>0.93055555555555602</v>
      </c>
      <c r="S27" s="193">
        <f t="shared" si="29"/>
        <v>0.94444444444444497</v>
      </c>
      <c r="T27" s="193" t="str">
        <f t="shared" si="29"/>
        <v/>
      </c>
      <c r="U27" s="193" t="str">
        <f t="shared" si="29"/>
        <v/>
      </c>
      <c r="V27" s="193" t="str">
        <f t="shared" si="29"/>
        <v/>
      </c>
      <c r="W27" s="193" t="str">
        <f t="shared" si="29"/>
        <v/>
      </c>
      <c r="X27" s="193" t="str">
        <f t="shared" si="29"/>
        <v/>
      </c>
      <c r="Y27" s="193" t="str">
        <f t="shared" si="29"/>
        <v/>
      </c>
      <c r="Z27" s="193" t="str">
        <f t="shared" si="29"/>
        <v/>
      </c>
      <c r="AA27" s="193" t="str">
        <f t="shared" si="29"/>
        <v/>
      </c>
    </row>
    <row r="28" spans="1:71" ht="30.75" customHeight="1">
      <c r="L28" s="202"/>
      <c r="P28" s="197">
        <v>23</v>
      </c>
      <c r="Q28" s="193">
        <f t="shared" si="29"/>
        <v>0.95833333333333404</v>
      </c>
      <c r="R28" s="193">
        <f t="shared" si="29"/>
        <v>0.97222222222222299</v>
      </c>
      <c r="S28" s="193" t="str">
        <f t="shared" si="29"/>
        <v/>
      </c>
      <c r="T28" s="193" t="str">
        <f t="shared" si="29"/>
        <v/>
      </c>
      <c r="U28" s="193" t="str">
        <f t="shared" si="29"/>
        <v/>
      </c>
      <c r="V28" s="193" t="str">
        <f t="shared" si="29"/>
        <v/>
      </c>
      <c r="W28" s="193" t="str">
        <f t="shared" si="29"/>
        <v/>
      </c>
      <c r="X28" s="193" t="str">
        <f t="shared" si="29"/>
        <v/>
      </c>
      <c r="Y28" s="193" t="str">
        <f t="shared" si="29"/>
        <v/>
      </c>
      <c r="Z28" s="193" t="str">
        <f t="shared" si="29"/>
        <v/>
      </c>
      <c r="AA28" s="193" t="str">
        <f t="shared" si="29"/>
        <v/>
      </c>
    </row>
    <row r="29" spans="1:71" ht="30.75" customHeight="1">
      <c r="L29" s="201"/>
      <c r="P29" s="197">
        <v>0</v>
      </c>
      <c r="Q29" s="193">
        <f t="shared" si="29"/>
        <v>0</v>
      </c>
      <c r="R29" s="193">
        <f t="shared" si="29"/>
        <v>0</v>
      </c>
      <c r="S29" s="193">
        <f t="shared" si="29"/>
        <v>0</v>
      </c>
      <c r="T29" s="193">
        <f t="shared" si="29"/>
        <v>0</v>
      </c>
      <c r="U29" s="193">
        <f t="shared" si="29"/>
        <v>0</v>
      </c>
      <c r="V29" s="193">
        <f t="shared" si="29"/>
        <v>0</v>
      </c>
      <c r="W29" s="193">
        <f t="shared" si="29"/>
        <v>0</v>
      </c>
      <c r="X29" s="193">
        <f t="shared" si="29"/>
        <v>0</v>
      </c>
      <c r="Y29" s="193">
        <f t="shared" si="29"/>
        <v>0</v>
      </c>
      <c r="Z29" s="193">
        <f t="shared" si="29"/>
        <v>0</v>
      </c>
      <c r="AA29" s="193">
        <f t="shared" si="29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u+cE5mWYw97hKNg2Zs+7sOe+7p/pZ9vTqhj65dRBaFuJv0rWea7lkhd9hw9R5PoGxCphp8FVdzUyve1qCo3BVQ==" saltValue="wu7wZpYQn0Oq93ir+NB8IA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15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CM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2</v>
      </c>
      <c r="B3" s="252"/>
      <c r="C3" s="252"/>
      <c r="D3" s="252"/>
      <c r="E3" s="253" t="s">
        <v>3</v>
      </c>
      <c r="F3" s="254"/>
      <c r="G3" s="254"/>
      <c r="H3" s="254"/>
      <c r="I3" s="255" t="s">
        <v>4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1</v>
      </c>
      <c r="T4" s="197">
        <f>COUNTIF($P$5:T5,T5)</f>
        <v>2</v>
      </c>
      <c r="U4" s="197">
        <f>COUNTIF($P$5:U5,U5)</f>
        <v>3</v>
      </c>
      <c r="V4" s="197">
        <f>COUNTIF($P$5:V5,V5)</f>
        <v>4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6</v>
      </c>
      <c r="AC4" s="197">
        <f>COUNTIF($P$5:AC5,AC5)</f>
        <v>1</v>
      </c>
      <c r="AD4" s="197">
        <f>COUNTIF($P$5:AD5,AD5)</f>
        <v>2</v>
      </c>
      <c r="AE4" s="197">
        <f>COUNTIF($P$5:AE5,AE5)</f>
        <v>3</v>
      </c>
      <c r="AF4" s="197">
        <f>COUNTIF($P$5:AF5,AF5)</f>
        <v>4</v>
      </c>
      <c r="AG4" s="197">
        <f>COUNTIF($P$5:AG5,AG5)</f>
        <v>1</v>
      </c>
      <c r="AH4" s="197">
        <f>COUNTIF($P$5:AH5,AH5)</f>
        <v>2</v>
      </c>
      <c r="AI4" s="197">
        <f>COUNTIF($P$5:AI5,AI5)</f>
        <v>3</v>
      </c>
      <c r="AJ4" s="197">
        <f>COUNTIF($P$5:AJ5,AJ5)</f>
        <v>4</v>
      </c>
      <c r="AK4" s="197">
        <f>COUNTIF($P$5:AK5,AK5)</f>
        <v>5</v>
      </c>
      <c r="AL4" s="197">
        <f>COUNTIF($P$5:AL5,AL5)</f>
        <v>6</v>
      </c>
      <c r="AM4" s="197">
        <f>COUNTIF($P$5:AM5,AM5)</f>
        <v>1</v>
      </c>
      <c r="AN4" s="197">
        <f>COUNTIF($P$5:AN5,AN5)</f>
        <v>2</v>
      </c>
      <c r="AO4" s="197">
        <f>COUNTIF($P$5:AO5,AO5)</f>
        <v>3</v>
      </c>
      <c r="AP4" s="197">
        <f>COUNTIF($P$5:AP5,AP5)</f>
        <v>4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4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4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4</v>
      </c>
      <c r="BL4" s="197">
        <f>COUNTIF($P$5:BL5,BL5)</f>
        <v>1</v>
      </c>
      <c r="BM4" s="197">
        <f>COUNTIF($P$5:BM5,BM5)</f>
        <v>2</v>
      </c>
      <c r="BN4" s="197">
        <f>COUNTIF($P$5:BN5,BN5)</f>
        <v>3</v>
      </c>
      <c r="BO4" s="197">
        <f>COUNTIF($P$5:BO5,BO5)</f>
        <v>4</v>
      </c>
      <c r="BP4" s="197">
        <f>COUNTIF($P$5:BP5,BP5)</f>
        <v>5</v>
      </c>
      <c r="BQ4" s="197">
        <f>COUNTIF($P$5:BQ5,BQ5)</f>
        <v>1</v>
      </c>
      <c r="BR4" s="197">
        <f>COUNTIF($P$5:BR5,BR5)</f>
        <v>2</v>
      </c>
      <c r="BS4" s="197">
        <f>COUNTIF($P$5:BS5,BS5)</f>
        <v>3</v>
      </c>
      <c r="BT4" s="197">
        <f>COUNTIF($P$5:BT5,BT5)</f>
        <v>4</v>
      </c>
      <c r="BU4" s="197">
        <f>COUNTIF($P$5:BU5,BU5)</f>
        <v>5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0.18819444444444444</v>
      </c>
      <c r="C5" s="206">
        <f t="shared" ref="C5:L5" si="0">R9</f>
        <v>0.19652777777777777</v>
      </c>
      <c r="D5" s="206">
        <f t="shared" si="0"/>
        <v>0.2048611111111111</v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4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6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8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9</v>
      </c>
      <c r="AQ5" s="196">
        <f t="shared" si="1"/>
        <v>10</v>
      </c>
      <c r="AR5" s="196">
        <f t="shared" si="1"/>
        <v>10</v>
      </c>
      <c r="AS5" s="196">
        <f t="shared" si="1"/>
        <v>10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11</v>
      </c>
      <c r="AX5" s="196">
        <f t="shared" si="1"/>
        <v>12</v>
      </c>
      <c r="AY5" s="196">
        <f t="shared" si="1"/>
        <v>12</v>
      </c>
      <c r="AZ5" s="196">
        <f t="shared" si="1"/>
        <v>12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13</v>
      </c>
      <c r="BE5" s="196">
        <f t="shared" si="1"/>
        <v>14</v>
      </c>
      <c r="BF5" s="196">
        <f t="shared" si="1"/>
        <v>14</v>
      </c>
      <c r="BG5" s="196">
        <f t="shared" si="1"/>
        <v>14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15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16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17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18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19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0.21319444444444444</v>
      </c>
      <c r="C6" s="209">
        <f t="shared" ref="C6:C25" si="4">R10</f>
        <v>0.21875</v>
      </c>
      <c r="D6" s="209">
        <f t="shared" ref="D6:D25" si="5">S10</f>
        <v>0.23055555555555554</v>
      </c>
      <c r="E6" s="209">
        <f t="shared" ref="E6:E25" si="6">T10</f>
        <v>0.23819444444444443</v>
      </c>
      <c r="F6" s="209" t="str">
        <f t="shared" ref="F6:F25" si="7">U10</f>
        <v/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43</v>
      </c>
      <c r="S6" s="196" t="str">
        <f t="shared" si="14"/>
        <v>51</v>
      </c>
      <c r="T6" s="196" t="str">
        <f t="shared" si="14"/>
        <v>52</v>
      </c>
      <c r="U6" s="196" t="str">
        <f t="shared" si="14"/>
        <v>53</v>
      </c>
      <c r="V6" s="196" t="str">
        <f t="shared" si="14"/>
        <v>54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66</v>
      </c>
      <c r="AC6" s="196" t="str">
        <f t="shared" si="14"/>
        <v>71</v>
      </c>
      <c r="AD6" s="196" t="str">
        <f t="shared" si="14"/>
        <v>72</v>
      </c>
      <c r="AE6" s="196" t="str">
        <f t="shared" si="14"/>
        <v>73</v>
      </c>
      <c r="AF6" s="196" t="str">
        <f t="shared" si="14"/>
        <v>74</v>
      </c>
      <c r="AG6" s="196" t="str">
        <f t="shared" si="14"/>
        <v>81</v>
      </c>
      <c r="AH6" s="196" t="str">
        <f t="shared" si="14"/>
        <v>82</v>
      </c>
      <c r="AI6" s="196" t="str">
        <f t="shared" si="14"/>
        <v>83</v>
      </c>
      <c r="AJ6" s="196" t="str">
        <f t="shared" si="14"/>
        <v>84</v>
      </c>
      <c r="AK6" s="196" t="str">
        <f t="shared" si="14"/>
        <v>85</v>
      </c>
      <c r="AL6" s="196" t="str">
        <f t="shared" si="14"/>
        <v>86</v>
      </c>
      <c r="AM6" s="196" t="str">
        <f t="shared" si="14"/>
        <v>91</v>
      </c>
      <c r="AN6" s="196" t="str">
        <f t="shared" si="14"/>
        <v>92</v>
      </c>
      <c r="AO6" s="196" t="str">
        <f t="shared" si="14"/>
        <v>93</v>
      </c>
      <c r="AP6" s="196" t="str">
        <f t="shared" si="14"/>
        <v>94</v>
      </c>
      <c r="AQ6" s="196" t="str">
        <f t="shared" si="14"/>
        <v>101</v>
      </c>
      <c r="AR6" s="196" t="str">
        <f t="shared" si="14"/>
        <v>102</v>
      </c>
      <c r="AS6" s="196" t="str">
        <f t="shared" si="14"/>
        <v>103</v>
      </c>
      <c r="AT6" s="196" t="str">
        <f t="shared" si="14"/>
        <v>111</v>
      </c>
      <c r="AU6" s="196" t="str">
        <f t="shared" si="14"/>
        <v>112</v>
      </c>
      <c r="AV6" s="196" t="str">
        <f t="shared" si="14"/>
        <v>113</v>
      </c>
      <c r="AW6" s="196" t="str">
        <f t="shared" si="14"/>
        <v>114</v>
      </c>
      <c r="AX6" s="196" t="str">
        <f t="shared" si="14"/>
        <v>121</v>
      </c>
      <c r="AY6" s="196" t="str">
        <f t="shared" si="14"/>
        <v>122</v>
      </c>
      <c r="AZ6" s="196" t="str">
        <f t="shared" si="14"/>
        <v>123</v>
      </c>
      <c r="BA6" s="196" t="str">
        <f t="shared" si="14"/>
        <v>131</v>
      </c>
      <c r="BB6" s="196" t="str">
        <f t="shared" si="14"/>
        <v>132</v>
      </c>
      <c r="BC6" s="196" t="str">
        <f t="shared" si="14"/>
        <v>133</v>
      </c>
      <c r="BD6" s="196" t="str">
        <f t="shared" si="14"/>
        <v>134</v>
      </c>
      <c r="BE6" s="196" t="str">
        <f t="shared" si="14"/>
        <v>141</v>
      </c>
      <c r="BF6" s="196" t="str">
        <f t="shared" si="14"/>
        <v>142</v>
      </c>
      <c r="BG6" s="196" t="str">
        <f t="shared" si="14"/>
        <v>143</v>
      </c>
      <c r="BH6" s="196" t="str">
        <f t="shared" si="14"/>
        <v>151</v>
      </c>
      <c r="BI6" s="196" t="str">
        <f t="shared" si="14"/>
        <v>152</v>
      </c>
      <c r="BJ6" s="196" t="str">
        <f t="shared" si="14"/>
        <v>153</v>
      </c>
      <c r="BK6" s="196" t="str">
        <f t="shared" si="14"/>
        <v>154</v>
      </c>
      <c r="BL6" s="196" t="str">
        <f t="shared" si="14"/>
        <v>161</v>
      </c>
      <c r="BM6" s="196" t="str">
        <f t="shared" si="14"/>
        <v>162</v>
      </c>
      <c r="BN6" s="196" t="str">
        <f t="shared" si="14"/>
        <v>163</v>
      </c>
      <c r="BO6" s="196" t="str">
        <f t="shared" si="14"/>
        <v>164</v>
      </c>
      <c r="BP6" s="196" t="str">
        <f t="shared" si="14"/>
        <v>165</v>
      </c>
      <c r="BQ6" s="196" t="str">
        <f t="shared" si="14"/>
        <v>171</v>
      </c>
      <c r="BR6" s="196" t="str">
        <f t="shared" si="14"/>
        <v>172</v>
      </c>
      <c r="BS6" s="196" t="str">
        <f t="shared" si="14"/>
        <v>173</v>
      </c>
      <c r="BT6" s="196" t="str">
        <f t="shared" si="14"/>
        <v>174</v>
      </c>
      <c r="BU6" s="196" t="str">
        <f t="shared" si="14"/>
        <v>175</v>
      </c>
      <c r="BV6" s="196" t="str">
        <f t="shared" si="14"/>
        <v>181</v>
      </c>
      <c r="BW6" s="196" t="str">
        <f t="shared" si="14"/>
        <v>182</v>
      </c>
      <c r="BX6" s="196" t="str">
        <f t="shared" si="14"/>
        <v>183</v>
      </c>
      <c r="BY6" s="196" t="str">
        <f t="shared" si="14"/>
        <v>184</v>
      </c>
      <c r="BZ6" s="196" t="str">
        <f t="shared" si="14"/>
        <v>185</v>
      </c>
      <c r="CA6" s="196" t="str">
        <f t="shared" si="14"/>
        <v>191</v>
      </c>
      <c r="CB6" s="196" t="str">
        <f t="shared" si="14"/>
        <v>192</v>
      </c>
      <c r="CC6" s="196" t="str">
        <f t="shared" ref="CC6:DA6" si="15">CC5&amp;CC4</f>
        <v>193</v>
      </c>
      <c r="CD6" s="196" t="str">
        <f t="shared" si="15"/>
        <v>194</v>
      </c>
      <c r="CE6" s="196" t="str">
        <f t="shared" si="15"/>
        <v>195</v>
      </c>
      <c r="CF6" s="196" t="str">
        <f t="shared" si="15"/>
        <v>201</v>
      </c>
      <c r="CG6" s="196" t="str">
        <f t="shared" si="15"/>
        <v>202</v>
      </c>
      <c r="CH6" s="196" t="str">
        <f t="shared" si="15"/>
        <v>203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0.25069444444444444</v>
      </c>
      <c r="C7" s="209">
        <f t="shared" si="4"/>
        <v>0.25486111111111109</v>
      </c>
      <c r="D7" s="209">
        <f t="shared" si="5"/>
        <v>0.26458333333333334</v>
      </c>
      <c r="E7" s="209">
        <f t="shared" si="6"/>
        <v>0.27152777777777781</v>
      </c>
      <c r="F7" s="209">
        <f t="shared" si="7"/>
        <v>0.27916666666666667</v>
      </c>
      <c r="G7" s="209">
        <f t="shared" si="8"/>
        <v>0.28749999999999998</v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수정'!F6</f>
        <v>0.18819444444444444</v>
      </c>
      <c r="Q7" s="193">
        <f>' 평일전체 수정'!G6</f>
        <v>0.19652777777777777</v>
      </c>
      <c r="R7" s="193">
        <f>' 평일전체 수정'!H6</f>
        <v>0.2048611111111111</v>
      </c>
      <c r="S7" s="193">
        <f>' 평일전체 수정'!I6</f>
        <v>0.21319444444444444</v>
      </c>
      <c r="T7" s="193">
        <f>' 평일전체 수정'!J6</f>
        <v>0.21875</v>
      </c>
      <c r="U7" s="193">
        <f>' 평일전체 수정'!K6</f>
        <v>0.23055555555555554</v>
      </c>
      <c r="V7" s="193">
        <f>' 평일전체 수정'!L6</f>
        <v>0.23819444444444443</v>
      </c>
      <c r="W7" s="193">
        <f>' 평일전체 수정'!M6</f>
        <v>0.25069444444444444</v>
      </c>
      <c r="X7" s="193">
        <f>' 평일전체 수정'!N6</f>
        <v>0.25486111111111109</v>
      </c>
      <c r="Y7" s="193">
        <f>' 평일전체 수정'!O6</f>
        <v>0.26458333333333334</v>
      </c>
      <c r="Z7" s="193">
        <f>' 평일전체 수정'!P6</f>
        <v>0.27152777777777781</v>
      </c>
      <c r="AA7" s="193">
        <f>' 평일전체 수정'!Q6</f>
        <v>0.27916666666666667</v>
      </c>
      <c r="AB7" s="193">
        <f>' 평일전체 수정'!R6</f>
        <v>0.28749999999999998</v>
      </c>
      <c r="AC7" s="193">
        <f>' 평일전체 수정'!S6</f>
        <v>0.29444444444444445</v>
      </c>
      <c r="AD7" s="193">
        <f>' 평일전체 수정'!T6</f>
        <v>0.30208333333333331</v>
      </c>
      <c r="AE7" s="193">
        <f>' 평일전체 수정'!U6</f>
        <v>0.31319444444444461</v>
      </c>
      <c r="AF7" s="193">
        <f>' 평일전체 수정'!V6</f>
        <v>0.32361111111111113</v>
      </c>
      <c r="AG7" s="193">
        <f>' 평일전체 수정'!W6</f>
        <v>0.33472222222222225</v>
      </c>
      <c r="AH7" s="193">
        <f>' 평일전체 수정'!X6</f>
        <v>0.34305555555555556</v>
      </c>
      <c r="AI7" s="193">
        <f>' 평일전체 수정'!Y6</f>
        <v>0.34652777777777805</v>
      </c>
      <c r="AJ7" s="193">
        <f>' 평일전체 수정'!Z6</f>
        <v>0.35208333333333336</v>
      </c>
      <c r="AK7" s="193">
        <f>' 평일전체 수정'!AA6</f>
        <v>0.36319444444444476</v>
      </c>
      <c r="AL7" s="193">
        <f>' 평일전체 수정'!AB6</f>
        <v>0.37152777777777812</v>
      </c>
      <c r="AM7" s="193">
        <f>' 평일전체 수정'!AC6</f>
        <v>0.37986111111111148</v>
      </c>
      <c r="AN7" s="193">
        <f>' 평일전체 수정'!AD6</f>
        <v>0.39166666666666666</v>
      </c>
      <c r="AO7" s="193">
        <f>' 평일전체 수정'!AE6</f>
        <v>0.40347222222222145</v>
      </c>
      <c r="AP7" s="193">
        <f>' 평일전체 수정'!AF6</f>
        <v>0.41527777777777747</v>
      </c>
      <c r="AQ7" s="193">
        <f>' 평일전체 수정'!AG6</f>
        <v>0.42708333333333243</v>
      </c>
      <c r="AR7" s="193">
        <f>' 평일전체 수정'!AH6</f>
        <v>0.43888888888888744</v>
      </c>
      <c r="AS7" s="193">
        <f>' 평일전체 수정'!AI6</f>
        <v>0.45069444444444245</v>
      </c>
      <c r="AT7" s="193">
        <f>' 평일전체 수정'!AJ6</f>
        <v>0.46249999999999747</v>
      </c>
      <c r="AU7" s="193">
        <f>' 평일전체 수정'!AK6</f>
        <v>0.47430555555555243</v>
      </c>
      <c r="AV7" s="193">
        <f>' 평일전체 수정'!AL6</f>
        <v>0.48611111111110844</v>
      </c>
      <c r="AW7" s="193">
        <f>' 평일전체 수정'!AM6</f>
        <v>0.49791666666666345</v>
      </c>
      <c r="AX7" s="193">
        <f>' 평일전체 수정'!AN6</f>
        <v>0.50972222222221841</v>
      </c>
      <c r="AY7" s="193">
        <f>' 평일전체 수정'!AO6</f>
        <v>0.52152777777777348</v>
      </c>
      <c r="AZ7" s="193">
        <f>' 평일전체 수정'!AP6</f>
        <v>0.53333333333332844</v>
      </c>
      <c r="BA7" s="193">
        <f>' 평일전체 수정'!AQ6</f>
        <v>0.5451388888888844</v>
      </c>
      <c r="BB7" s="193">
        <f>' 평일전체 수정'!AR6</f>
        <v>0.55694444444443947</v>
      </c>
      <c r="BC7" s="193">
        <f>' 평일전체 수정'!AS6</f>
        <v>0.56874999999999443</v>
      </c>
      <c r="BD7" s="193">
        <f>' 평일전체 수정'!AT6</f>
        <v>0.5805555555555495</v>
      </c>
      <c r="BE7" s="193">
        <f>' 평일전체 수정'!AU6</f>
        <v>0.59236111111110445</v>
      </c>
      <c r="BF7" s="193">
        <f>' 평일전체 수정'!AV6</f>
        <v>0.60416666666665941</v>
      </c>
      <c r="BG7" s="193">
        <f>' 평일전체 수정'!AW6</f>
        <v>0.61597222222221548</v>
      </c>
      <c r="BH7" s="193">
        <f>' 평일전체 수정'!AX6</f>
        <v>0.62777777777777044</v>
      </c>
      <c r="BI7" s="193">
        <f>' 평일전체 수정'!AY6</f>
        <v>0.6395833333333254</v>
      </c>
      <c r="BJ7" s="193">
        <f>' 평일전체 수정'!AZ6</f>
        <v>0.65138888888888047</v>
      </c>
      <c r="BK7" s="193">
        <f>' 평일전체 수정'!BA6</f>
        <v>0.66319444444443543</v>
      </c>
      <c r="BL7" s="193">
        <f>' 평일전체 수정'!BB6</f>
        <v>0.67152777777777783</v>
      </c>
      <c r="BM7" s="193">
        <f>' 평일전체 수정'!BC6</f>
        <v>0.67986111111112046</v>
      </c>
      <c r="BN7" s="193">
        <f>' 평일전체 수정'!BD6</f>
        <v>0.68819444444446243</v>
      </c>
      <c r="BO7" s="193">
        <f>' 평일전체 수정'!BE6</f>
        <v>0.69652777777780539</v>
      </c>
      <c r="BP7" s="193">
        <f>' 평일전체 수정'!BF6</f>
        <v>0.70486111111114746</v>
      </c>
      <c r="BQ7" s="193">
        <f>' 평일전체 수정'!BG6</f>
        <v>0.7104166666666667</v>
      </c>
      <c r="BR7" s="193">
        <f>' 평일전체 수정'!BH6</f>
        <v>0.72013888888888888</v>
      </c>
      <c r="BS7" s="193">
        <f>' 평일전체 수정'!BI6</f>
        <v>0.72638888888888897</v>
      </c>
      <c r="BT7" s="193">
        <f>' 평일전체 수정'!BJ6</f>
        <v>0.73472222222222228</v>
      </c>
      <c r="BU7" s="193">
        <f>' 평일전체 수정'!BK6</f>
        <v>0.74513888888888891</v>
      </c>
      <c r="BV7" s="193">
        <f>' 평일전체 수정'!BL6</f>
        <v>0.75486111111120147</v>
      </c>
      <c r="BW7" s="193">
        <f>' 평일전체 수정'!BM6</f>
        <v>0.76250000000000007</v>
      </c>
      <c r="BX7" s="193">
        <f>' 평일전체 수정'!BN6</f>
        <v>0.7729166666666667</v>
      </c>
      <c r="BY7" s="193">
        <f>' 평일전체 수정'!BO6</f>
        <v>0.77777777777777768</v>
      </c>
      <c r="BZ7" s="193">
        <f>' 평일전체 수정'!BP6</f>
        <v>0.78333333333333344</v>
      </c>
      <c r="CA7" s="193">
        <f>' 평일전체 수정'!BQ6</f>
        <v>0.79583333333333328</v>
      </c>
      <c r="CB7" s="193">
        <f>' 평일전체 수정'!BR6</f>
        <v>0.8041666666666667</v>
      </c>
      <c r="CC7" s="193">
        <f>' 평일전체 수정'!BS6</f>
        <v>0.80902777777777768</v>
      </c>
      <c r="CD7" s="193">
        <f>' 평일전체 수정'!BT6</f>
        <v>0.8173611111111112</v>
      </c>
      <c r="CE7" s="193">
        <f>' 평일전체 수정'!BU6</f>
        <v>0.82569444444444451</v>
      </c>
      <c r="CF7" s="193">
        <f>' 평일전체 수정'!BV6</f>
        <v>0.83611111111111114</v>
      </c>
      <c r="CG7" s="193">
        <f>' 평일전체 수정'!BW6</f>
        <v>0.84791666666666665</v>
      </c>
      <c r="CH7" s="193">
        <f>' 평일전체 수정'!BX6</f>
        <v>0.8618055555555556</v>
      </c>
      <c r="CI7" s="193">
        <f>' 평일전체 수정'!BY6</f>
        <v>0.87569444444444444</v>
      </c>
      <c r="CJ7" s="193">
        <f>' 평일전체 수정'!BZ6</f>
        <v>0.88958333333333339</v>
      </c>
      <c r="CK7" s="193">
        <f>' 평일전체 수정'!CA6</f>
        <v>0.90347222222222245</v>
      </c>
      <c r="CL7" s="193">
        <f>' 평일전체 수정'!CB6</f>
        <v>0.9173611111111114</v>
      </c>
      <c r="CM7" s="193">
        <f>' 평일전체 수정'!CC6</f>
        <v>0.93125000000000047</v>
      </c>
      <c r="CN7" s="193">
        <f>' 평일전체 수정'!CD6</f>
        <v>0.94513888888888942</v>
      </c>
      <c r="CO7" s="193">
        <f>' 평일전체 수정'!CE6</f>
        <v>0.95902777777777848</v>
      </c>
      <c r="CP7" s="193">
        <f>' 평일전체 수정'!CF6</f>
        <v>0.97291666666666743</v>
      </c>
      <c r="CQ7" s="193">
        <f>' 평일전체 수정'!CG6</f>
        <v>0</v>
      </c>
      <c r="CR7" s="193">
        <f>' 평일전체 수정'!CH6</f>
        <v>0</v>
      </c>
      <c r="CS7" s="193">
        <f>' 평일전체 수정'!CI5</f>
        <v>0</v>
      </c>
      <c r="CT7" s="193">
        <f>' 평일전체 수정'!CJ5</f>
        <v>0</v>
      </c>
      <c r="CU7" s="193">
        <f>' 평일전체 수정'!CK5</f>
        <v>0</v>
      </c>
      <c r="CV7" s="193">
        <f>' 평일전체 수정'!CL5</f>
        <v>0</v>
      </c>
      <c r="CW7" s="193">
        <f>' 평일전체 수정'!CM5</f>
        <v>0</v>
      </c>
      <c r="CX7" s="193">
        <f>' 평일전체 수정'!CN5</f>
        <v>0</v>
      </c>
      <c r="CY7" s="193">
        <f>' 평일전체 수정'!CO5</f>
        <v>0</v>
      </c>
      <c r="CZ7" s="193">
        <f>' 평일전체 수정'!CP5</f>
        <v>0</v>
      </c>
      <c r="DA7" s="193">
        <f>' 평일전체 수정'!CQ5</f>
        <v>0</v>
      </c>
    </row>
    <row r="8" spans="1:105" s="196" customFormat="1" ht="36" customHeight="1">
      <c r="A8" s="216">
        <v>7</v>
      </c>
      <c r="B8" s="208">
        <f t="shared" si="3"/>
        <v>0.29444444444444445</v>
      </c>
      <c r="C8" s="209">
        <f t="shared" si="4"/>
        <v>0.30208333333333331</v>
      </c>
      <c r="D8" s="209">
        <f t="shared" si="5"/>
        <v>0.31319444444444461</v>
      </c>
      <c r="E8" s="209">
        <f t="shared" si="6"/>
        <v>0.32361111111111113</v>
      </c>
      <c r="F8" s="209" t="str">
        <f t="shared" si="7"/>
        <v/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0.33472222222222225</v>
      </c>
      <c r="C9" s="209">
        <f t="shared" si="4"/>
        <v>0.34305555555555556</v>
      </c>
      <c r="D9" s="209">
        <f t="shared" si="5"/>
        <v>0.34652777777777805</v>
      </c>
      <c r="E9" s="209">
        <f t="shared" si="6"/>
        <v>0.35208333333333336</v>
      </c>
      <c r="F9" s="209">
        <f t="shared" si="7"/>
        <v>0.36319444444444476</v>
      </c>
      <c r="G9" s="209">
        <f t="shared" si="8"/>
        <v>0.37152777777777812</v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0.18819444444444444</v>
      </c>
      <c r="R9" s="193">
        <f t="shared" ref="R9:AA24" si="16">IFERROR(HLOOKUP($P9&amp;R$8,$P$6:$DA$7,2,0),"")</f>
        <v>0.19652777777777777</v>
      </c>
      <c r="S9" s="193">
        <f t="shared" si="16"/>
        <v>0.2048611111111111</v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0.37986111111111148</v>
      </c>
      <c r="C10" s="209">
        <f t="shared" si="4"/>
        <v>0.39166666666666666</v>
      </c>
      <c r="D10" s="209">
        <f t="shared" si="5"/>
        <v>0.40347222222222145</v>
      </c>
      <c r="E10" s="209">
        <f t="shared" si="6"/>
        <v>0.41527777777777747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0.21319444444444444</v>
      </c>
      <c r="R10" s="193">
        <f t="shared" si="16"/>
        <v>0.21875</v>
      </c>
      <c r="S10" s="193">
        <f t="shared" si="16"/>
        <v>0.23055555555555554</v>
      </c>
      <c r="T10" s="193">
        <f t="shared" si="16"/>
        <v>0.23819444444444443</v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0.42708333333333243</v>
      </c>
      <c r="C11" s="209">
        <f t="shared" si="4"/>
        <v>0.43888888888888744</v>
      </c>
      <c r="D11" s="209">
        <f t="shared" si="5"/>
        <v>0.45069444444444245</v>
      </c>
      <c r="E11" s="209" t="str">
        <f t="shared" si="6"/>
        <v/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0.25069444444444444</v>
      </c>
      <c r="R11" s="193">
        <f t="shared" si="16"/>
        <v>0.25486111111111109</v>
      </c>
      <c r="S11" s="193">
        <f t="shared" si="16"/>
        <v>0.26458333333333334</v>
      </c>
      <c r="T11" s="193">
        <f t="shared" si="16"/>
        <v>0.27152777777777781</v>
      </c>
      <c r="U11" s="193">
        <f t="shared" si="16"/>
        <v>0.27916666666666667</v>
      </c>
      <c r="V11" s="193">
        <f t="shared" si="16"/>
        <v>0.28749999999999998</v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0.46249999999999747</v>
      </c>
      <c r="C12" s="209">
        <f t="shared" si="4"/>
        <v>0.47430555555555243</v>
      </c>
      <c r="D12" s="209">
        <f t="shared" si="5"/>
        <v>0.48611111111110844</v>
      </c>
      <c r="E12" s="209">
        <f t="shared" si="6"/>
        <v>0.49791666666666345</v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0.29444444444444445</v>
      </c>
      <c r="R12" s="193">
        <f t="shared" si="16"/>
        <v>0.30208333333333331</v>
      </c>
      <c r="S12" s="193">
        <f t="shared" si="16"/>
        <v>0.31319444444444461</v>
      </c>
      <c r="T12" s="193">
        <f t="shared" si="16"/>
        <v>0.32361111111111113</v>
      </c>
      <c r="U12" s="193" t="str">
        <f t="shared" si="16"/>
        <v/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0.50972222222221841</v>
      </c>
      <c r="C13" s="209">
        <f t="shared" si="4"/>
        <v>0.52152777777777348</v>
      </c>
      <c r="D13" s="209">
        <f t="shared" si="5"/>
        <v>0.53333333333332844</v>
      </c>
      <c r="E13" s="209" t="str">
        <f t="shared" si="6"/>
        <v/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0.33472222222222225</v>
      </c>
      <c r="R13" s="193">
        <f t="shared" si="16"/>
        <v>0.34305555555555556</v>
      </c>
      <c r="S13" s="193">
        <f t="shared" si="16"/>
        <v>0.34652777777777805</v>
      </c>
      <c r="T13" s="193">
        <f t="shared" si="16"/>
        <v>0.35208333333333336</v>
      </c>
      <c r="U13" s="193">
        <f t="shared" si="16"/>
        <v>0.36319444444444476</v>
      </c>
      <c r="V13" s="193">
        <f t="shared" si="16"/>
        <v>0.37152777777777812</v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0.5451388888888844</v>
      </c>
      <c r="C14" s="209">
        <f t="shared" si="4"/>
        <v>0.55694444444443947</v>
      </c>
      <c r="D14" s="209">
        <f t="shared" si="5"/>
        <v>0.56874999999999443</v>
      </c>
      <c r="E14" s="209">
        <f t="shared" si="6"/>
        <v>0.5805555555555495</v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0.37986111111111148</v>
      </c>
      <c r="R14" s="193">
        <f t="shared" si="16"/>
        <v>0.39166666666666666</v>
      </c>
      <c r="S14" s="193">
        <f t="shared" si="16"/>
        <v>0.40347222222222145</v>
      </c>
      <c r="T14" s="193">
        <f t="shared" si="16"/>
        <v>0.41527777777777747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0.59236111111110445</v>
      </c>
      <c r="C15" s="209">
        <f t="shared" si="4"/>
        <v>0.60416666666665941</v>
      </c>
      <c r="D15" s="209">
        <f t="shared" si="5"/>
        <v>0.61597222222221548</v>
      </c>
      <c r="E15" s="209" t="str">
        <f t="shared" si="6"/>
        <v/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0.42708333333333243</v>
      </c>
      <c r="R15" s="193">
        <f t="shared" si="16"/>
        <v>0.43888888888888744</v>
      </c>
      <c r="S15" s="193">
        <f t="shared" si="16"/>
        <v>0.45069444444444245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0.62777777777777044</v>
      </c>
      <c r="C16" s="209">
        <f t="shared" si="4"/>
        <v>0.6395833333333254</v>
      </c>
      <c r="D16" s="209">
        <f t="shared" si="5"/>
        <v>0.65138888888888047</v>
      </c>
      <c r="E16" s="209">
        <f t="shared" si="6"/>
        <v>0.66319444444443543</v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0.46249999999999747</v>
      </c>
      <c r="R16" s="193">
        <f t="shared" si="16"/>
        <v>0.47430555555555243</v>
      </c>
      <c r="S16" s="193">
        <f t="shared" si="16"/>
        <v>0.48611111111110844</v>
      </c>
      <c r="T16" s="193">
        <f t="shared" si="16"/>
        <v>0.49791666666666345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0.67152777777777783</v>
      </c>
      <c r="C17" s="209">
        <f t="shared" si="4"/>
        <v>0.67986111111112046</v>
      </c>
      <c r="D17" s="209">
        <f t="shared" si="5"/>
        <v>0.68819444444446243</v>
      </c>
      <c r="E17" s="209">
        <f t="shared" si="6"/>
        <v>0.69652777777780539</v>
      </c>
      <c r="F17" s="209">
        <f t="shared" si="7"/>
        <v>0.70486111111114746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0.50972222222221841</v>
      </c>
      <c r="R17" s="193">
        <f t="shared" si="16"/>
        <v>0.52152777777777348</v>
      </c>
      <c r="S17" s="193">
        <f t="shared" si="16"/>
        <v>0.53333333333332844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0.7104166666666667</v>
      </c>
      <c r="C18" s="209">
        <f t="shared" si="4"/>
        <v>0.72013888888888888</v>
      </c>
      <c r="D18" s="209">
        <f t="shared" si="5"/>
        <v>0.72638888888888897</v>
      </c>
      <c r="E18" s="209">
        <f t="shared" si="6"/>
        <v>0.73472222222222228</v>
      </c>
      <c r="F18" s="209">
        <f t="shared" si="7"/>
        <v>0.74513888888888891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0.5451388888888844</v>
      </c>
      <c r="R18" s="193">
        <f t="shared" si="16"/>
        <v>0.55694444444443947</v>
      </c>
      <c r="S18" s="193">
        <f t="shared" si="16"/>
        <v>0.56874999999999443</v>
      </c>
      <c r="T18" s="193">
        <f t="shared" si="16"/>
        <v>0.5805555555555495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0.75486111111120147</v>
      </c>
      <c r="C19" s="209">
        <f t="shared" si="4"/>
        <v>0.76250000000000007</v>
      </c>
      <c r="D19" s="209">
        <f t="shared" si="5"/>
        <v>0.7729166666666667</v>
      </c>
      <c r="E19" s="209">
        <f t="shared" si="6"/>
        <v>0.77777777777777768</v>
      </c>
      <c r="F19" s="209">
        <f t="shared" si="7"/>
        <v>0.78333333333333344</v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0.59236111111110445</v>
      </c>
      <c r="R19" s="193">
        <f t="shared" si="16"/>
        <v>0.60416666666665941</v>
      </c>
      <c r="S19" s="193">
        <f t="shared" si="16"/>
        <v>0.61597222222221548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0.79583333333333328</v>
      </c>
      <c r="C20" s="209">
        <f t="shared" si="4"/>
        <v>0.8041666666666667</v>
      </c>
      <c r="D20" s="209">
        <f t="shared" si="5"/>
        <v>0.80902777777777768</v>
      </c>
      <c r="E20" s="209">
        <f t="shared" si="6"/>
        <v>0.8173611111111112</v>
      </c>
      <c r="F20" s="209">
        <f t="shared" si="7"/>
        <v>0.82569444444444451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0.62777777777777044</v>
      </c>
      <c r="R20" s="193">
        <f t="shared" si="16"/>
        <v>0.6395833333333254</v>
      </c>
      <c r="S20" s="193">
        <f t="shared" si="16"/>
        <v>0.65138888888888047</v>
      </c>
      <c r="T20" s="193">
        <f t="shared" si="16"/>
        <v>0.66319444444443543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0.83611111111111114</v>
      </c>
      <c r="C21" s="209">
        <f t="shared" si="4"/>
        <v>0.84791666666666665</v>
      </c>
      <c r="D21" s="209">
        <f t="shared" si="5"/>
        <v>0.8618055555555556</v>
      </c>
      <c r="E21" s="209" t="str">
        <f t="shared" si="6"/>
        <v/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0.67152777777777783</v>
      </c>
      <c r="R21" s="193">
        <f t="shared" si="16"/>
        <v>0.67986111111112046</v>
      </c>
      <c r="S21" s="193">
        <f t="shared" si="16"/>
        <v>0.68819444444446243</v>
      </c>
      <c r="T21" s="193">
        <f t="shared" si="16"/>
        <v>0.69652777777780539</v>
      </c>
      <c r="U21" s="193">
        <f t="shared" si="16"/>
        <v>0.70486111111114746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0.87569444444444444</v>
      </c>
      <c r="C22" s="209">
        <f t="shared" si="4"/>
        <v>0.88958333333333339</v>
      </c>
      <c r="D22" s="209">
        <f t="shared" si="5"/>
        <v>0.90347222222222245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0.7104166666666667</v>
      </c>
      <c r="R22" s="193">
        <f t="shared" si="16"/>
        <v>0.72013888888888888</v>
      </c>
      <c r="S22" s="193">
        <f t="shared" si="16"/>
        <v>0.72638888888888897</v>
      </c>
      <c r="T22" s="193">
        <f t="shared" si="16"/>
        <v>0.73472222222222228</v>
      </c>
      <c r="U22" s="193">
        <f t="shared" si="16"/>
        <v>0.74513888888888891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0.9173611111111114</v>
      </c>
      <c r="C23" s="209">
        <f t="shared" si="4"/>
        <v>0.93125000000000047</v>
      </c>
      <c r="D23" s="209">
        <f t="shared" si="5"/>
        <v>0.94513888888888942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0.75486111111120147</v>
      </c>
      <c r="R23" s="193">
        <f t="shared" si="16"/>
        <v>0.76250000000000007</v>
      </c>
      <c r="S23" s="193">
        <f t="shared" si="16"/>
        <v>0.7729166666666667</v>
      </c>
      <c r="T23" s="193">
        <f t="shared" si="16"/>
        <v>0.77777777777777768</v>
      </c>
      <c r="U23" s="193">
        <f t="shared" si="16"/>
        <v>0.78333333333333344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0.95902777777777848</v>
      </c>
      <c r="C24" s="209">
        <f t="shared" si="4"/>
        <v>0.97291666666666743</v>
      </c>
      <c r="D24" s="209" t="str">
        <f t="shared" si="5"/>
        <v/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0.79583333333333328</v>
      </c>
      <c r="R24" s="193">
        <f t="shared" si="16"/>
        <v>0.8041666666666667</v>
      </c>
      <c r="S24" s="193">
        <f t="shared" si="16"/>
        <v>0.80902777777777768</v>
      </c>
      <c r="T24" s="193">
        <f t="shared" si="16"/>
        <v>0.8173611111111112</v>
      </c>
      <c r="U24" s="193">
        <f t="shared" si="16"/>
        <v>0.82569444444444451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0.83611111111111114</v>
      </c>
      <c r="R25" s="193">
        <f t="shared" si="17"/>
        <v>0.84791666666666665</v>
      </c>
      <c r="S25" s="193">
        <f t="shared" si="17"/>
        <v>0.8618055555555556</v>
      </c>
      <c r="T25" s="193" t="str">
        <f t="shared" si="17"/>
        <v/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0.87569444444444444</v>
      </c>
      <c r="R26" s="193">
        <f t="shared" si="17"/>
        <v>0.88958333333333339</v>
      </c>
      <c r="S26" s="193">
        <f t="shared" si="17"/>
        <v>0.90347222222222245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0.9173611111111114</v>
      </c>
      <c r="R27" s="193">
        <f t="shared" si="17"/>
        <v>0.93125000000000047</v>
      </c>
      <c r="S27" s="193">
        <f t="shared" si="17"/>
        <v>0.94513888888888942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0.95902777777777848</v>
      </c>
      <c r="R28" s="193">
        <f t="shared" si="17"/>
        <v>0.97291666666666743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36IbzTs48LUP2dfdoMVBIOikH/JcnWF4dlgYqYCNBqWEXXSxIm5BY6fRvE5M5LWTaMTjJuXGRb4/3yRSThLL3g==" saltValue="xIu4P8H4s2mM37GFbroHaQ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14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CP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5</v>
      </c>
      <c r="B3" s="252"/>
      <c r="C3" s="252"/>
      <c r="D3" s="252"/>
      <c r="E3" s="253" t="s">
        <v>6</v>
      </c>
      <c r="F3" s="254"/>
      <c r="G3" s="254"/>
      <c r="H3" s="254"/>
      <c r="I3" s="255" t="s">
        <v>39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1</v>
      </c>
      <c r="T4" s="197">
        <f>COUNTIF($P$5:T5,T5)</f>
        <v>2</v>
      </c>
      <c r="U4" s="197">
        <f>COUNTIF($P$5:U5,U5)</f>
        <v>3</v>
      </c>
      <c r="V4" s="197">
        <f>COUNTIF($P$5:V5,V5)</f>
        <v>4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6</v>
      </c>
      <c r="AC4" s="197">
        <f>COUNTIF($P$5:AC5,AC5)</f>
        <v>1</v>
      </c>
      <c r="AD4" s="197">
        <f>COUNTIF($P$5:AD5,AD5)</f>
        <v>2</v>
      </c>
      <c r="AE4" s="197">
        <f>COUNTIF($P$5:AE5,AE5)</f>
        <v>3</v>
      </c>
      <c r="AF4" s="197">
        <f>COUNTIF($P$5:AF5,AF5)</f>
        <v>4</v>
      </c>
      <c r="AG4" s="197">
        <f>COUNTIF($P$5:AG5,AG5)</f>
        <v>1</v>
      </c>
      <c r="AH4" s="197">
        <f>COUNTIF($P$5:AH5,AH5)</f>
        <v>2</v>
      </c>
      <c r="AI4" s="197">
        <f>COUNTIF($P$5:AI5,AI5)</f>
        <v>3</v>
      </c>
      <c r="AJ4" s="197">
        <f>COUNTIF($P$5:AJ5,AJ5)</f>
        <v>4</v>
      </c>
      <c r="AK4" s="197">
        <f>COUNTIF($P$5:AK5,AK5)</f>
        <v>5</v>
      </c>
      <c r="AL4" s="197">
        <f>COUNTIF($P$5:AL5,AL5)</f>
        <v>6</v>
      </c>
      <c r="AM4" s="197">
        <f>COUNTIF($P$5:AM5,AM5)</f>
        <v>1</v>
      </c>
      <c r="AN4" s="197">
        <f>COUNTIF($P$5:AN5,AN5)</f>
        <v>2</v>
      </c>
      <c r="AO4" s="197">
        <f>COUNTIF($P$5:AO5,AO5)</f>
        <v>3</v>
      </c>
      <c r="AP4" s="197">
        <f>COUNTIF($P$5:AP5,AP5)</f>
        <v>4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4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4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4</v>
      </c>
      <c r="BL4" s="197">
        <f>COUNTIF($P$5:BL5,BL5)</f>
        <v>1</v>
      </c>
      <c r="BM4" s="197">
        <f>COUNTIF($P$5:BM5,BM5)</f>
        <v>2</v>
      </c>
      <c r="BN4" s="197">
        <f>COUNTIF($P$5:BN5,BN5)</f>
        <v>3</v>
      </c>
      <c r="BO4" s="197">
        <f>COUNTIF($P$5:BO5,BO5)</f>
        <v>4</v>
      </c>
      <c r="BP4" s="197">
        <f>COUNTIF($P$5:BP5,BP5)</f>
        <v>5</v>
      </c>
      <c r="BQ4" s="197">
        <f>COUNTIF($P$5:BQ5,BQ5)</f>
        <v>1</v>
      </c>
      <c r="BR4" s="197">
        <f>COUNTIF($P$5:BR5,BR5)</f>
        <v>2</v>
      </c>
      <c r="BS4" s="197">
        <f>COUNTIF($P$5:BS5,BS5)</f>
        <v>3</v>
      </c>
      <c r="BT4" s="197">
        <f>COUNTIF($P$5:BT5,BT5)</f>
        <v>4</v>
      </c>
      <c r="BU4" s="197">
        <f>COUNTIF($P$5:BU5,BU5)</f>
        <v>5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0.18888888888888888</v>
      </c>
      <c r="C5" s="206">
        <f t="shared" ref="C5:L5" si="0">R9</f>
        <v>0.19722222222222222</v>
      </c>
      <c r="D5" s="206">
        <f t="shared" si="0"/>
        <v>0.20555555555555555</v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4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6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8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9</v>
      </c>
      <c r="AQ5" s="196">
        <f t="shared" si="1"/>
        <v>10</v>
      </c>
      <c r="AR5" s="196">
        <f t="shared" si="1"/>
        <v>10</v>
      </c>
      <c r="AS5" s="196">
        <f t="shared" si="1"/>
        <v>10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11</v>
      </c>
      <c r="AX5" s="196">
        <f t="shared" si="1"/>
        <v>12</v>
      </c>
      <c r="AY5" s="196">
        <f t="shared" si="1"/>
        <v>12</v>
      </c>
      <c r="AZ5" s="196">
        <f t="shared" si="1"/>
        <v>12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13</v>
      </c>
      <c r="BE5" s="196">
        <f t="shared" si="1"/>
        <v>14</v>
      </c>
      <c r="BF5" s="196">
        <f t="shared" si="1"/>
        <v>14</v>
      </c>
      <c r="BG5" s="196">
        <f t="shared" si="1"/>
        <v>14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15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16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17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18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19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0.21388888888888888</v>
      </c>
      <c r="C6" s="209">
        <f t="shared" ref="C6:C25" si="4">R10</f>
        <v>0.21944444444444444</v>
      </c>
      <c r="D6" s="209">
        <f t="shared" ref="D6:D25" si="5">S10</f>
        <v>0.23124999999999998</v>
      </c>
      <c r="E6" s="209">
        <f t="shared" ref="E6:E25" si="6">T10</f>
        <v>0.23888888888888887</v>
      </c>
      <c r="F6" s="209" t="str">
        <f t="shared" ref="F6:F25" si="7">U10</f>
        <v/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43</v>
      </c>
      <c r="S6" s="196" t="str">
        <f t="shared" si="14"/>
        <v>51</v>
      </c>
      <c r="T6" s="196" t="str">
        <f t="shared" si="14"/>
        <v>52</v>
      </c>
      <c r="U6" s="196" t="str">
        <f t="shared" si="14"/>
        <v>53</v>
      </c>
      <c r="V6" s="196" t="str">
        <f t="shared" si="14"/>
        <v>54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66</v>
      </c>
      <c r="AC6" s="196" t="str">
        <f t="shared" si="14"/>
        <v>71</v>
      </c>
      <c r="AD6" s="196" t="str">
        <f t="shared" si="14"/>
        <v>72</v>
      </c>
      <c r="AE6" s="196" t="str">
        <f t="shared" si="14"/>
        <v>73</v>
      </c>
      <c r="AF6" s="196" t="str">
        <f t="shared" si="14"/>
        <v>74</v>
      </c>
      <c r="AG6" s="196" t="str">
        <f t="shared" si="14"/>
        <v>81</v>
      </c>
      <c r="AH6" s="196" t="str">
        <f t="shared" si="14"/>
        <v>82</v>
      </c>
      <c r="AI6" s="196" t="str">
        <f t="shared" si="14"/>
        <v>83</v>
      </c>
      <c r="AJ6" s="196" t="str">
        <f t="shared" si="14"/>
        <v>84</v>
      </c>
      <c r="AK6" s="196" t="str">
        <f t="shared" si="14"/>
        <v>85</v>
      </c>
      <c r="AL6" s="196" t="str">
        <f t="shared" si="14"/>
        <v>86</v>
      </c>
      <c r="AM6" s="196" t="str">
        <f t="shared" si="14"/>
        <v>91</v>
      </c>
      <c r="AN6" s="196" t="str">
        <f t="shared" si="14"/>
        <v>92</v>
      </c>
      <c r="AO6" s="196" t="str">
        <f t="shared" si="14"/>
        <v>93</v>
      </c>
      <c r="AP6" s="196" t="str">
        <f t="shared" si="14"/>
        <v>94</v>
      </c>
      <c r="AQ6" s="196" t="str">
        <f t="shared" si="14"/>
        <v>101</v>
      </c>
      <c r="AR6" s="196" t="str">
        <f t="shared" si="14"/>
        <v>102</v>
      </c>
      <c r="AS6" s="196" t="str">
        <f t="shared" si="14"/>
        <v>103</v>
      </c>
      <c r="AT6" s="196" t="str">
        <f t="shared" si="14"/>
        <v>111</v>
      </c>
      <c r="AU6" s="196" t="str">
        <f t="shared" si="14"/>
        <v>112</v>
      </c>
      <c r="AV6" s="196" t="str">
        <f t="shared" si="14"/>
        <v>113</v>
      </c>
      <c r="AW6" s="196" t="str">
        <f t="shared" si="14"/>
        <v>114</v>
      </c>
      <c r="AX6" s="196" t="str">
        <f t="shared" si="14"/>
        <v>121</v>
      </c>
      <c r="AY6" s="196" t="str">
        <f t="shared" si="14"/>
        <v>122</v>
      </c>
      <c r="AZ6" s="196" t="str">
        <f t="shared" si="14"/>
        <v>123</v>
      </c>
      <c r="BA6" s="196" t="str">
        <f t="shared" si="14"/>
        <v>131</v>
      </c>
      <c r="BB6" s="196" t="str">
        <f t="shared" si="14"/>
        <v>132</v>
      </c>
      <c r="BC6" s="196" t="str">
        <f t="shared" si="14"/>
        <v>133</v>
      </c>
      <c r="BD6" s="196" t="str">
        <f t="shared" si="14"/>
        <v>134</v>
      </c>
      <c r="BE6" s="196" t="str">
        <f t="shared" si="14"/>
        <v>141</v>
      </c>
      <c r="BF6" s="196" t="str">
        <f t="shared" si="14"/>
        <v>142</v>
      </c>
      <c r="BG6" s="196" t="str">
        <f t="shared" si="14"/>
        <v>143</v>
      </c>
      <c r="BH6" s="196" t="str">
        <f t="shared" si="14"/>
        <v>151</v>
      </c>
      <c r="BI6" s="196" t="str">
        <f t="shared" si="14"/>
        <v>152</v>
      </c>
      <c r="BJ6" s="196" t="str">
        <f t="shared" si="14"/>
        <v>153</v>
      </c>
      <c r="BK6" s="196" t="str">
        <f t="shared" si="14"/>
        <v>154</v>
      </c>
      <c r="BL6" s="196" t="str">
        <f t="shared" si="14"/>
        <v>161</v>
      </c>
      <c r="BM6" s="196" t="str">
        <f t="shared" si="14"/>
        <v>162</v>
      </c>
      <c r="BN6" s="196" t="str">
        <f t="shared" si="14"/>
        <v>163</v>
      </c>
      <c r="BO6" s="196" t="str">
        <f t="shared" si="14"/>
        <v>164</v>
      </c>
      <c r="BP6" s="196" t="str">
        <f t="shared" si="14"/>
        <v>165</v>
      </c>
      <c r="BQ6" s="196" t="str">
        <f t="shared" si="14"/>
        <v>171</v>
      </c>
      <c r="BR6" s="196" t="str">
        <f t="shared" si="14"/>
        <v>172</v>
      </c>
      <c r="BS6" s="196" t="str">
        <f t="shared" si="14"/>
        <v>173</v>
      </c>
      <c r="BT6" s="196" t="str">
        <f t="shared" si="14"/>
        <v>174</v>
      </c>
      <c r="BU6" s="196" t="str">
        <f t="shared" si="14"/>
        <v>175</v>
      </c>
      <c r="BV6" s="196" t="str">
        <f t="shared" si="14"/>
        <v>181</v>
      </c>
      <c r="BW6" s="196" t="str">
        <f t="shared" si="14"/>
        <v>182</v>
      </c>
      <c r="BX6" s="196" t="str">
        <f t="shared" si="14"/>
        <v>183</v>
      </c>
      <c r="BY6" s="196" t="str">
        <f t="shared" si="14"/>
        <v>184</v>
      </c>
      <c r="BZ6" s="196" t="str">
        <f t="shared" si="14"/>
        <v>185</v>
      </c>
      <c r="CA6" s="196" t="str">
        <f t="shared" si="14"/>
        <v>191</v>
      </c>
      <c r="CB6" s="196" t="str">
        <f t="shared" si="14"/>
        <v>192</v>
      </c>
      <c r="CC6" s="196" t="str">
        <f t="shared" ref="CC6:DA6" si="15">CC5&amp;CC4</f>
        <v>193</v>
      </c>
      <c r="CD6" s="196" t="str">
        <f t="shared" si="15"/>
        <v>194</v>
      </c>
      <c r="CE6" s="196" t="str">
        <f t="shared" si="15"/>
        <v>195</v>
      </c>
      <c r="CF6" s="196" t="str">
        <f t="shared" si="15"/>
        <v>201</v>
      </c>
      <c r="CG6" s="196" t="str">
        <f t="shared" si="15"/>
        <v>202</v>
      </c>
      <c r="CH6" s="196" t="str">
        <f t="shared" si="15"/>
        <v>203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0.25138888888888888</v>
      </c>
      <c r="C7" s="209">
        <f t="shared" si="4"/>
        <v>0.25555555555555554</v>
      </c>
      <c r="D7" s="209">
        <f t="shared" si="5"/>
        <v>0.26527777777777778</v>
      </c>
      <c r="E7" s="209">
        <f t="shared" si="6"/>
        <v>0.27222222222222225</v>
      </c>
      <c r="F7" s="209">
        <f t="shared" si="7"/>
        <v>0.27986111111111112</v>
      </c>
      <c r="G7" s="209">
        <f t="shared" si="8"/>
        <v>0.28819444444444442</v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수정'!F7</f>
        <v>0.18888888888888888</v>
      </c>
      <c r="Q7" s="193">
        <f>' 평일전체 수정'!G7</f>
        <v>0.19722222222222222</v>
      </c>
      <c r="R7" s="193">
        <f>' 평일전체 수정'!H7</f>
        <v>0.20555555555555555</v>
      </c>
      <c r="S7" s="193">
        <f>' 평일전체 수정'!I7</f>
        <v>0.21388888888888888</v>
      </c>
      <c r="T7" s="193">
        <f>' 평일전체 수정'!J7</f>
        <v>0.21944444444444444</v>
      </c>
      <c r="U7" s="193">
        <f>' 평일전체 수정'!K7</f>
        <v>0.23124999999999998</v>
      </c>
      <c r="V7" s="193">
        <f>' 평일전체 수정'!L7</f>
        <v>0.23888888888888887</v>
      </c>
      <c r="W7" s="193">
        <f>' 평일전체 수정'!M7</f>
        <v>0.25138888888888888</v>
      </c>
      <c r="X7" s="193">
        <f>' 평일전체 수정'!N7</f>
        <v>0.25555555555555554</v>
      </c>
      <c r="Y7" s="193">
        <f>' 평일전체 수정'!O7</f>
        <v>0.26527777777777778</v>
      </c>
      <c r="Z7" s="193">
        <f>' 평일전체 수정'!P7</f>
        <v>0.27222222222222225</v>
      </c>
      <c r="AA7" s="193">
        <f>' 평일전체 수정'!Q7</f>
        <v>0.27986111111111112</v>
      </c>
      <c r="AB7" s="193">
        <f>' 평일전체 수정'!R7</f>
        <v>0.28819444444444442</v>
      </c>
      <c r="AC7" s="193">
        <f>' 평일전체 수정'!S7</f>
        <v>0.2951388888888889</v>
      </c>
      <c r="AD7" s="193">
        <f>' 평일전체 수정'!T7</f>
        <v>0.30277777777777776</v>
      </c>
      <c r="AE7" s="193">
        <f>' 평일전체 수정'!U7</f>
        <v>0.31388888888888905</v>
      </c>
      <c r="AF7" s="193">
        <f>' 평일전체 수정'!V7</f>
        <v>0.32430555555555557</v>
      </c>
      <c r="AG7" s="193">
        <f>' 평일전체 수정'!W7</f>
        <v>0.3354166666666667</v>
      </c>
      <c r="AH7" s="193">
        <f>' 평일전체 수정'!X7</f>
        <v>0.34375</v>
      </c>
      <c r="AI7" s="193">
        <f>' 평일전체 수정'!Y7</f>
        <v>0.34722222222222249</v>
      </c>
      <c r="AJ7" s="193">
        <f>' 평일전체 수정'!Z7</f>
        <v>0.3527777777777778</v>
      </c>
      <c r="AK7" s="193">
        <f>' 평일전체 수정'!AA7</f>
        <v>0.36388888888888921</v>
      </c>
      <c r="AL7" s="193">
        <f>' 평일전체 수정'!AB7</f>
        <v>0.37222222222222257</v>
      </c>
      <c r="AM7" s="193">
        <f>' 평일전체 수정'!AC7</f>
        <v>0.38055555555555592</v>
      </c>
      <c r="AN7" s="193">
        <f>' 평일전체 수정'!AD7</f>
        <v>0.3923611111111111</v>
      </c>
      <c r="AO7" s="193">
        <f>' 평일전체 수정'!AE7</f>
        <v>0.4041666666666659</v>
      </c>
      <c r="AP7" s="193">
        <f>' 평일전체 수정'!AF7</f>
        <v>0.41597222222222191</v>
      </c>
      <c r="AQ7" s="193">
        <f>' 평일전체 수정'!AG7</f>
        <v>0.42777777777777687</v>
      </c>
      <c r="AR7" s="193">
        <f>' 평일전체 수정'!AH7</f>
        <v>0.43958333333333188</v>
      </c>
      <c r="AS7" s="193">
        <f>' 평일전체 수정'!AI7</f>
        <v>0.4513888888888869</v>
      </c>
      <c r="AT7" s="193">
        <f>' 평일전체 수정'!AJ7</f>
        <v>0.46319444444444191</v>
      </c>
      <c r="AU7" s="193">
        <f>' 평일전체 수정'!AK7</f>
        <v>0.47499999999999687</v>
      </c>
      <c r="AV7" s="193">
        <f>' 평일전체 수정'!AL7</f>
        <v>0.48680555555555288</v>
      </c>
      <c r="AW7" s="193">
        <f>' 평일전체 수정'!AM7</f>
        <v>0.4986111111111079</v>
      </c>
      <c r="AX7" s="193">
        <f>' 평일전체 수정'!AN7</f>
        <v>0.51041666666666285</v>
      </c>
      <c r="AY7" s="193">
        <f>' 평일전체 수정'!AO7</f>
        <v>0.52222222222221792</v>
      </c>
      <c r="AZ7" s="193">
        <f>' 평일전체 수정'!AP7</f>
        <v>0.53402777777777288</v>
      </c>
      <c r="BA7" s="193">
        <f>' 평일전체 수정'!AQ7</f>
        <v>0.54583333333332884</v>
      </c>
      <c r="BB7" s="193">
        <f>' 평일전체 수정'!AR7</f>
        <v>0.55763888888888391</v>
      </c>
      <c r="BC7" s="193">
        <f>' 평일전체 수정'!AS7</f>
        <v>0.56944444444443887</v>
      </c>
      <c r="BD7" s="193">
        <f>' 평일전체 수정'!AT7</f>
        <v>0.58124999999999394</v>
      </c>
      <c r="BE7" s="193">
        <f>' 평일전체 수정'!AU7</f>
        <v>0.5930555555555489</v>
      </c>
      <c r="BF7" s="193">
        <f>' 평일전체 수정'!AV7</f>
        <v>0.60486111111110386</v>
      </c>
      <c r="BG7" s="193">
        <f>' 평일전체 수정'!AW7</f>
        <v>0.61666666666665992</v>
      </c>
      <c r="BH7" s="193">
        <f>' 평일전체 수정'!AX7</f>
        <v>0.62847222222221488</v>
      </c>
      <c r="BI7" s="193">
        <f>' 평일전체 수정'!AY7</f>
        <v>0.64027777777776984</v>
      </c>
      <c r="BJ7" s="193">
        <f>' 평일전체 수정'!AZ7</f>
        <v>0.65208333333332491</v>
      </c>
      <c r="BK7" s="193">
        <f>' 평일전체 수정'!BA7</f>
        <v>0.66388888888887987</v>
      </c>
      <c r="BL7" s="193">
        <f>' 평일전체 수정'!BB7</f>
        <v>0.67222222222222228</v>
      </c>
      <c r="BM7" s="193">
        <f>' 평일전체 수정'!BC7</f>
        <v>0.68055555555556491</v>
      </c>
      <c r="BN7" s="193">
        <f>' 평일전체 수정'!BD7</f>
        <v>0.68888888888890687</v>
      </c>
      <c r="BO7" s="193">
        <f>' 평일전체 수정'!BE7</f>
        <v>0.69722222222224983</v>
      </c>
      <c r="BP7" s="193">
        <f>' 평일전체 수정'!BF7</f>
        <v>0.70555555555559191</v>
      </c>
      <c r="BQ7" s="193">
        <f>' 평일전체 수정'!BG7</f>
        <v>0.71111111111111114</v>
      </c>
      <c r="BR7" s="193">
        <f>' 평일전체 수정'!BH7</f>
        <v>0.72083333333333333</v>
      </c>
      <c r="BS7" s="193">
        <f>' 평일전체 수정'!BI7</f>
        <v>0.72708333333333341</v>
      </c>
      <c r="BT7" s="193">
        <f>' 평일전체 수정'!BJ7</f>
        <v>0.73541666666666672</v>
      </c>
      <c r="BU7" s="193">
        <f>' 평일전체 수정'!BK7</f>
        <v>0.74583333333333335</v>
      </c>
      <c r="BV7" s="193">
        <f>' 평일전체 수정'!BL7</f>
        <v>0.75555555555564591</v>
      </c>
      <c r="BW7" s="193">
        <f>' 평일전체 수정'!BM7</f>
        <v>0.76319444444444451</v>
      </c>
      <c r="BX7" s="193">
        <f>' 평일전체 수정'!BN7</f>
        <v>0.77361111111111114</v>
      </c>
      <c r="BY7" s="193">
        <f>' 평일전체 수정'!BO7</f>
        <v>0.77847222222222212</v>
      </c>
      <c r="BZ7" s="193">
        <f>' 평일전체 수정'!BP7</f>
        <v>0.78402777777777788</v>
      </c>
      <c r="CA7" s="193">
        <f>' 평일전체 수정'!BQ7</f>
        <v>0.79652777777777772</v>
      </c>
      <c r="CB7" s="193">
        <f>' 평일전체 수정'!BR7</f>
        <v>0.80486111111111114</v>
      </c>
      <c r="CC7" s="193">
        <f>' 평일전체 수정'!BS7</f>
        <v>0.80972222222222212</v>
      </c>
      <c r="CD7" s="193">
        <f>' 평일전체 수정'!BT7</f>
        <v>0.81805555555555565</v>
      </c>
      <c r="CE7" s="193">
        <f>' 평일전체 수정'!BU7</f>
        <v>0.82638888888888895</v>
      </c>
      <c r="CF7" s="193">
        <f>' 평일전체 수정'!BV7</f>
        <v>0.83680555555555558</v>
      </c>
      <c r="CG7" s="193">
        <f>' 평일전체 수정'!BW7</f>
        <v>0.84861111111111109</v>
      </c>
      <c r="CH7" s="193">
        <f>' 평일전체 수정'!BX7</f>
        <v>0.86250000000000004</v>
      </c>
      <c r="CI7" s="193">
        <f>' 평일전체 수정'!BY7</f>
        <v>0.87638888888888888</v>
      </c>
      <c r="CJ7" s="193">
        <f>' 평일전체 수정'!BZ7</f>
        <v>0.89027777777777783</v>
      </c>
      <c r="CK7" s="193">
        <f>' 평일전체 수정'!CA7</f>
        <v>0.9041666666666669</v>
      </c>
      <c r="CL7" s="193">
        <f>' 평일전체 수정'!CB7</f>
        <v>0.91805555555555585</v>
      </c>
      <c r="CM7" s="193">
        <f>' 평일전체 수정'!CC7</f>
        <v>0.93194444444444491</v>
      </c>
      <c r="CN7" s="193">
        <f>' 평일전체 수정'!CD7</f>
        <v>0.94583333333333386</v>
      </c>
      <c r="CO7" s="193">
        <f>' 평일전체 수정'!CE7</f>
        <v>0.95972222222222292</v>
      </c>
      <c r="CP7" s="193">
        <f>' 평일전체 수정'!CF7</f>
        <v>0.97361111111111187</v>
      </c>
      <c r="CQ7" s="193">
        <f>' 평일전체 수정'!CG7</f>
        <v>0</v>
      </c>
      <c r="CR7" s="193">
        <f>' 평일전체 수정'!CH7</f>
        <v>0</v>
      </c>
      <c r="CS7" s="193">
        <f>' 평일전체 수정'!CI7</f>
        <v>0</v>
      </c>
      <c r="CT7" s="193">
        <f>' 평일전체 수정'!CJ7</f>
        <v>0</v>
      </c>
      <c r="CU7" s="193">
        <f>' 평일전체 수정'!CK7</f>
        <v>0</v>
      </c>
      <c r="CV7" s="193">
        <f>' 평일전체 수정'!CL7</f>
        <v>0</v>
      </c>
      <c r="CW7" s="193">
        <f>' 평일전체 수정'!CM5</f>
        <v>0</v>
      </c>
      <c r="CX7" s="193">
        <f>' 평일전체 수정'!CN5</f>
        <v>0</v>
      </c>
      <c r="CY7" s="193">
        <f>' 평일전체 수정'!CO5</f>
        <v>0</v>
      </c>
      <c r="CZ7" s="193">
        <f>' 평일전체 수정'!CP5</f>
        <v>0</v>
      </c>
      <c r="DA7" s="193">
        <f>' 평일전체 수정'!CQ5</f>
        <v>0</v>
      </c>
    </row>
    <row r="8" spans="1:105" s="196" customFormat="1" ht="36" customHeight="1">
      <c r="A8" s="216">
        <v>7</v>
      </c>
      <c r="B8" s="208">
        <f t="shared" si="3"/>
        <v>0.2951388888888889</v>
      </c>
      <c r="C8" s="209">
        <f t="shared" si="4"/>
        <v>0.30277777777777776</v>
      </c>
      <c r="D8" s="209">
        <f t="shared" si="5"/>
        <v>0.31388888888888905</v>
      </c>
      <c r="E8" s="209">
        <f t="shared" si="6"/>
        <v>0.32430555555555557</v>
      </c>
      <c r="F8" s="209" t="str">
        <f t="shared" si="7"/>
        <v/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0.3354166666666667</v>
      </c>
      <c r="C9" s="209">
        <f t="shared" si="4"/>
        <v>0.34375</v>
      </c>
      <c r="D9" s="209">
        <f t="shared" si="5"/>
        <v>0.34722222222222249</v>
      </c>
      <c r="E9" s="209">
        <f t="shared" si="6"/>
        <v>0.3527777777777778</v>
      </c>
      <c r="F9" s="209">
        <f t="shared" si="7"/>
        <v>0.36388888888888921</v>
      </c>
      <c r="G9" s="209">
        <f t="shared" si="8"/>
        <v>0.37222222222222257</v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0.18888888888888888</v>
      </c>
      <c r="R9" s="193">
        <f t="shared" ref="R9:AA24" si="16">IFERROR(HLOOKUP($P9&amp;R$8,$P$6:$DA$7,2,0),"")</f>
        <v>0.19722222222222222</v>
      </c>
      <c r="S9" s="193">
        <f t="shared" si="16"/>
        <v>0.20555555555555555</v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0.38055555555555592</v>
      </c>
      <c r="C10" s="209">
        <f t="shared" si="4"/>
        <v>0.3923611111111111</v>
      </c>
      <c r="D10" s="209">
        <f t="shared" si="5"/>
        <v>0.4041666666666659</v>
      </c>
      <c r="E10" s="209">
        <f t="shared" si="6"/>
        <v>0.41597222222222191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0.21388888888888888</v>
      </c>
      <c r="R10" s="193">
        <f t="shared" si="16"/>
        <v>0.21944444444444444</v>
      </c>
      <c r="S10" s="193">
        <f t="shared" si="16"/>
        <v>0.23124999999999998</v>
      </c>
      <c r="T10" s="193">
        <f t="shared" si="16"/>
        <v>0.23888888888888887</v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0.42777777777777687</v>
      </c>
      <c r="C11" s="209">
        <f t="shared" si="4"/>
        <v>0.43958333333333188</v>
      </c>
      <c r="D11" s="209">
        <f t="shared" si="5"/>
        <v>0.4513888888888869</v>
      </c>
      <c r="E11" s="209" t="str">
        <f t="shared" si="6"/>
        <v/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0.25138888888888888</v>
      </c>
      <c r="R11" s="193">
        <f t="shared" si="16"/>
        <v>0.25555555555555554</v>
      </c>
      <c r="S11" s="193">
        <f t="shared" si="16"/>
        <v>0.26527777777777778</v>
      </c>
      <c r="T11" s="193">
        <f t="shared" si="16"/>
        <v>0.27222222222222225</v>
      </c>
      <c r="U11" s="193">
        <f t="shared" si="16"/>
        <v>0.27986111111111112</v>
      </c>
      <c r="V11" s="193">
        <f t="shared" si="16"/>
        <v>0.28819444444444442</v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0.46319444444444191</v>
      </c>
      <c r="C12" s="209">
        <f t="shared" si="4"/>
        <v>0.47499999999999687</v>
      </c>
      <c r="D12" s="209">
        <f t="shared" si="5"/>
        <v>0.48680555555555288</v>
      </c>
      <c r="E12" s="209">
        <f t="shared" si="6"/>
        <v>0.4986111111111079</v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0.2951388888888889</v>
      </c>
      <c r="R12" s="193">
        <f t="shared" si="16"/>
        <v>0.30277777777777776</v>
      </c>
      <c r="S12" s="193">
        <f t="shared" si="16"/>
        <v>0.31388888888888905</v>
      </c>
      <c r="T12" s="193">
        <f t="shared" si="16"/>
        <v>0.32430555555555557</v>
      </c>
      <c r="U12" s="193" t="str">
        <f t="shared" si="16"/>
        <v/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0.51041666666666285</v>
      </c>
      <c r="C13" s="209">
        <f t="shared" si="4"/>
        <v>0.52222222222221792</v>
      </c>
      <c r="D13" s="209">
        <f t="shared" si="5"/>
        <v>0.53402777777777288</v>
      </c>
      <c r="E13" s="209" t="str">
        <f t="shared" si="6"/>
        <v/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0.3354166666666667</v>
      </c>
      <c r="R13" s="193">
        <f t="shared" si="16"/>
        <v>0.34375</v>
      </c>
      <c r="S13" s="193">
        <f t="shared" si="16"/>
        <v>0.34722222222222249</v>
      </c>
      <c r="T13" s="193">
        <f t="shared" si="16"/>
        <v>0.3527777777777778</v>
      </c>
      <c r="U13" s="193">
        <f t="shared" si="16"/>
        <v>0.36388888888888921</v>
      </c>
      <c r="V13" s="193">
        <f t="shared" si="16"/>
        <v>0.37222222222222257</v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0.54583333333332884</v>
      </c>
      <c r="C14" s="209">
        <f t="shared" si="4"/>
        <v>0.55763888888888391</v>
      </c>
      <c r="D14" s="209">
        <f t="shared" si="5"/>
        <v>0.56944444444443887</v>
      </c>
      <c r="E14" s="209">
        <f t="shared" si="6"/>
        <v>0.58124999999999394</v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0.38055555555555592</v>
      </c>
      <c r="R14" s="193">
        <f t="shared" si="16"/>
        <v>0.3923611111111111</v>
      </c>
      <c r="S14" s="193">
        <f t="shared" si="16"/>
        <v>0.4041666666666659</v>
      </c>
      <c r="T14" s="193">
        <f t="shared" si="16"/>
        <v>0.41597222222222191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0.5930555555555489</v>
      </c>
      <c r="C15" s="209">
        <f t="shared" si="4"/>
        <v>0.60486111111110386</v>
      </c>
      <c r="D15" s="209">
        <f t="shared" si="5"/>
        <v>0.61666666666665992</v>
      </c>
      <c r="E15" s="209" t="str">
        <f t="shared" si="6"/>
        <v/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0.42777777777777687</v>
      </c>
      <c r="R15" s="193">
        <f t="shared" si="16"/>
        <v>0.43958333333333188</v>
      </c>
      <c r="S15" s="193">
        <f t="shared" si="16"/>
        <v>0.4513888888888869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0.62847222222221488</v>
      </c>
      <c r="C16" s="209">
        <f t="shared" si="4"/>
        <v>0.64027777777776984</v>
      </c>
      <c r="D16" s="209">
        <f t="shared" si="5"/>
        <v>0.65208333333332491</v>
      </c>
      <c r="E16" s="209">
        <f t="shared" si="6"/>
        <v>0.66388888888887987</v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0.46319444444444191</v>
      </c>
      <c r="R16" s="193">
        <f t="shared" si="16"/>
        <v>0.47499999999999687</v>
      </c>
      <c r="S16" s="193">
        <f t="shared" si="16"/>
        <v>0.48680555555555288</v>
      </c>
      <c r="T16" s="193">
        <f t="shared" si="16"/>
        <v>0.4986111111111079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0.67222222222222228</v>
      </c>
      <c r="C17" s="209">
        <f t="shared" si="4"/>
        <v>0.68055555555556491</v>
      </c>
      <c r="D17" s="209">
        <f t="shared" si="5"/>
        <v>0.68888888888890687</v>
      </c>
      <c r="E17" s="209">
        <f t="shared" si="6"/>
        <v>0.69722222222224983</v>
      </c>
      <c r="F17" s="209">
        <f t="shared" si="7"/>
        <v>0.70555555555559191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0.51041666666666285</v>
      </c>
      <c r="R17" s="193">
        <f t="shared" si="16"/>
        <v>0.52222222222221792</v>
      </c>
      <c r="S17" s="193">
        <f t="shared" si="16"/>
        <v>0.53402777777777288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0.71111111111111114</v>
      </c>
      <c r="C18" s="209">
        <f t="shared" si="4"/>
        <v>0.72083333333333333</v>
      </c>
      <c r="D18" s="209">
        <f t="shared" si="5"/>
        <v>0.72708333333333341</v>
      </c>
      <c r="E18" s="209">
        <f t="shared" si="6"/>
        <v>0.73541666666666672</v>
      </c>
      <c r="F18" s="209">
        <f t="shared" si="7"/>
        <v>0.74583333333333335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0.54583333333332884</v>
      </c>
      <c r="R18" s="193">
        <f t="shared" si="16"/>
        <v>0.55763888888888391</v>
      </c>
      <c r="S18" s="193">
        <f t="shared" si="16"/>
        <v>0.56944444444443887</v>
      </c>
      <c r="T18" s="193">
        <f t="shared" si="16"/>
        <v>0.58124999999999394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0.75555555555564591</v>
      </c>
      <c r="C19" s="209">
        <f t="shared" si="4"/>
        <v>0.76319444444444451</v>
      </c>
      <c r="D19" s="209">
        <f t="shared" si="5"/>
        <v>0.77361111111111114</v>
      </c>
      <c r="E19" s="209">
        <f t="shared" si="6"/>
        <v>0.77847222222222212</v>
      </c>
      <c r="F19" s="209">
        <f t="shared" si="7"/>
        <v>0.78402777777777788</v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0.5930555555555489</v>
      </c>
      <c r="R19" s="193">
        <f t="shared" si="16"/>
        <v>0.60486111111110386</v>
      </c>
      <c r="S19" s="193">
        <f t="shared" si="16"/>
        <v>0.61666666666665992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0.79652777777777772</v>
      </c>
      <c r="C20" s="209">
        <f t="shared" si="4"/>
        <v>0.80486111111111114</v>
      </c>
      <c r="D20" s="209">
        <f t="shared" si="5"/>
        <v>0.80972222222222212</v>
      </c>
      <c r="E20" s="209">
        <f t="shared" si="6"/>
        <v>0.81805555555555565</v>
      </c>
      <c r="F20" s="209">
        <f t="shared" si="7"/>
        <v>0.82638888888888895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0.62847222222221488</v>
      </c>
      <c r="R20" s="193">
        <f t="shared" si="16"/>
        <v>0.64027777777776984</v>
      </c>
      <c r="S20" s="193">
        <f t="shared" si="16"/>
        <v>0.65208333333332491</v>
      </c>
      <c r="T20" s="193">
        <f t="shared" si="16"/>
        <v>0.66388888888887987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0.83680555555555558</v>
      </c>
      <c r="C21" s="209">
        <f t="shared" si="4"/>
        <v>0.84861111111111109</v>
      </c>
      <c r="D21" s="209">
        <f t="shared" si="5"/>
        <v>0.86250000000000004</v>
      </c>
      <c r="E21" s="209" t="str">
        <f t="shared" si="6"/>
        <v/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0.67222222222222228</v>
      </c>
      <c r="R21" s="193">
        <f t="shared" si="16"/>
        <v>0.68055555555556491</v>
      </c>
      <c r="S21" s="193">
        <f t="shared" si="16"/>
        <v>0.68888888888890687</v>
      </c>
      <c r="T21" s="193">
        <f t="shared" si="16"/>
        <v>0.69722222222224983</v>
      </c>
      <c r="U21" s="193">
        <f t="shared" si="16"/>
        <v>0.70555555555559191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0.87638888888888888</v>
      </c>
      <c r="C22" s="209">
        <f t="shared" si="4"/>
        <v>0.89027777777777783</v>
      </c>
      <c r="D22" s="209">
        <f t="shared" si="5"/>
        <v>0.9041666666666669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0.71111111111111114</v>
      </c>
      <c r="R22" s="193">
        <f t="shared" si="16"/>
        <v>0.72083333333333333</v>
      </c>
      <c r="S22" s="193">
        <f t="shared" si="16"/>
        <v>0.72708333333333341</v>
      </c>
      <c r="T22" s="193">
        <f t="shared" si="16"/>
        <v>0.73541666666666672</v>
      </c>
      <c r="U22" s="193">
        <f t="shared" si="16"/>
        <v>0.74583333333333335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0.91805555555555585</v>
      </c>
      <c r="C23" s="209">
        <f t="shared" si="4"/>
        <v>0.93194444444444491</v>
      </c>
      <c r="D23" s="209">
        <f t="shared" si="5"/>
        <v>0.94583333333333386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0.75555555555564591</v>
      </c>
      <c r="R23" s="193">
        <f t="shared" si="16"/>
        <v>0.76319444444444451</v>
      </c>
      <c r="S23" s="193">
        <f t="shared" si="16"/>
        <v>0.77361111111111114</v>
      </c>
      <c r="T23" s="193">
        <f t="shared" si="16"/>
        <v>0.77847222222222212</v>
      </c>
      <c r="U23" s="193">
        <f t="shared" si="16"/>
        <v>0.78402777777777788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0.95972222222222292</v>
      </c>
      <c r="C24" s="209">
        <f t="shared" si="4"/>
        <v>0.97361111111111187</v>
      </c>
      <c r="D24" s="209" t="str">
        <f t="shared" si="5"/>
        <v/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0.79652777777777772</v>
      </c>
      <c r="R24" s="193">
        <f t="shared" si="16"/>
        <v>0.80486111111111114</v>
      </c>
      <c r="S24" s="193">
        <f t="shared" si="16"/>
        <v>0.80972222222222212</v>
      </c>
      <c r="T24" s="193">
        <f t="shared" si="16"/>
        <v>0.81805555555555565</v>
      </c>
      <c r="U24" s="193">
        <f t="shared" si="16"/>
        <v>0.82638888888888895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0.83680555555555558</v>
      </c>
      <c r="R25" s="193">
        <f t="shared" si="17"/>
        <v>0.84861111111111109</v>
      </c>
      <c r="S25" s="193">
        <f t="shared" si="17"/>
        <v>0.86250000000000004</v>
      </c>
      <c r="T25" s="193" t="str">
        <f t="shared" si="17"/>
        <v/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0.87638888888888888</v>
      </c>
      <c r="R26" s="193">
        <f t="shared" si="17"/>
        <v>0.89027777777777783</v>
      </c>
      <c r="S26" s="193">
        <f t="shared" si="17"/>
        <v>0.9041666666666669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0.91805555555555585</v>
      </c>
      <c r="R27" s="193">
        <f t="shared" si="17"/>
        <v>0.93194444444444491</v>
      </c>
      <c r="S27" s="193">
        <f t="shared" si="17"/>
        <v>0.94583333333333386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0.95972222222222292</v>
      </c>
      <c r="R28" s="193">
        <f t="shared" si="17"/>
        <v>0.97361111111111187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ctHW/W8YP/WguSq6pEntO3d58RFMJeQitt21nLvVWyQBISsv7mtUs7OTlqmMyaJEiLeyrnIjtfSX5jz68hugmQ==" saltValue="TYpSZ0/XUBZHvM/AwsvpHA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13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7</v>
      </c>
      <c r="B3" s="252"/>
      <c r="C3" s="252"/>
      <c r="D3" s="252"/>
      <c r="E3" s="258" t="s">
        <v>37</v>
      </c>
      <c r="F3" s="259"/>
      <c r="G3" s="259"/>
      <c r="H3" s="259"/>
      <c r="I3" s="253" t="s">
        <v>34</v>
      </c>
      <c r="J3" s="254"/>
      <c r="K3" s="254"/>
      <c r="L3" s="260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5</v>
      </c>
      <c r="AG4" s="197">
        <f>COUNTIF($P$5:AG5,AG5)</f>
        <v>1</v>
      </c>
      <c r="AH4" s="197">
        <f>COUNTIF($P$5:AH5,AH5)</f>
        <v>2</v>
      </c>
      <c r="AI4" s="197">
        <f>COUNTIF($P$5:AI5,AI5)</f>
        <v>3</v>
      </c>
      <c r="AJ4" s="197">
        <f>COUNTIF($P$5:AJ5,AJ5)</f>
        <v>4</v>
      </c>
      <c r="AK4" s="197">
        <f>COUNTIF($P$5:AK5,AK5)</f>
        <v>5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4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4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4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6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0.19236111111111109</v>
      </c>
      <c r="C5" s="206">
        <f t="shared" ref="C5:L5" si="0">R9</f>
        <v>0.20069444444444443</v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10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12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14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17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18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19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0.20902777777777776</v>
      </c>
      <c r="C6" s="209">
        <f t="shared" ref="C6:C25" si="4">R10</f>
        <v>0.21736111111111109</v>
      </c>
      <c r="D6" s="209">
        <f t="shared" ref="D6:D25" si="5">S10</f>
        <v>0.22291666666666665</v>
      </c>
      <c r="E6" s="209">
        <f t="shared" ref="E6:E25" si="6">T10</f>
        <v>0.23472222222222219</v>
      </c>
      <c r="F6" s="209">
        <f t="shared" ref="F6:F25" si="7">U10</f>
        <v>0.24236111111111108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51</v>
      </c>
      <c r="S6" s="196" t="str">
        <f t="shared" si="14"/>
        <v>52</v>
      </c>
      <c r="T6" s="196" t="str">
        <f t="shared" si="14"/>
        <v>53</v>
      </c>
      <c r="U6" s="196" t="str">
        <f t="shared" si="14"/>
        <v>54</v>
      </c>
      <c r="V6" s="196" t="str">
        <f t="shared" si="14"/>
        <v>55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71</v>
      </c>
      <c r="AC6" s="196" t="str">
        <f t="shared" si="14"/>
        <v>72</v>
      </c>
      <c r="AD6" s="196" t="str">
        <f t="shared" si="14"/>
        <v>73</v>
      </c>
      <c r="AE6" s="196" t="str">
        <f t="shared" si="14"/>
        <v>74</v>
      </c>
      <c r="AF6" s="196" t="str">
        <f t="shared" si="14"/>
        <v>75</v>
      </c>
      <c r="AG6" s="196" t="str">
        <f t="shared" si="14"/>
        <v>81</v>
      </c>
      <c r="AH6" s="196" t="str">
        <f t="shared" si="14"/>
        <v>82</v>
      </c>
      <c r="AI6" s="196" t="str">
        <f t="shared" si="14"/>
        <v>83</v>
      </c>
      <c r="AJ6" s="196" t="str">
        <f t="shared" si="14"/>
        <v>84</v>
      </c>
      <c r="AK6" s="196" t="str">
        <f t="shared" si="14"/>
        <v>85</v>
      </c>
      <c r="AL6" s="196" t="str">
        <f t="shared" si="14"/>
        <v>91</v>
      </c>
      <c r="AM6" s="196" t="str">
        <f t="shared" si="14"/>
        <v>92</v>
      </c>
      <c r="AN6" s="196" t="str">
        <f t="shared" si="14"/>
        <v>93</v>
      </c>
      <c r="AO6" s="196" t="str">
        <f t="shared" si="14"/>
        <v>94</v>
      </c>
      <c r="AP6" s="196" t="str">
        <f t="shared" si="14"/>
        <v>101</v>
      </c>
      <c r="AQ6" s="196" t="str">
        <f t="shared" si="14"/>
        <v>102</v>
      </c>
      <c r="AR6" s="196" t="str">
        <f t="shared" si="14"/>
        <v>103</v>
      </c>
      <c r="AS6" s="196" t="str">
        <f t="shared" si="14"/>
        <v>104</v>
      </c>
      <c r="AT6" s="196" t="str">
        <f t="shared" si="14"/>
        <v>111</v>
      </c>
      <c r="AU6" s="196" t="str">
        <f t="shared" si="14"/>
        <v>112</v>
      </c>
      <c r="AV6" s="196" t="str">
        <f t="shared" si="14"/>
        <v>113</v>
      </c>
      <c r="AW6" s="196" t="str">
        <f t="shared" si="14"/>
        <v>121</v>
      </c>
      <c r="AX6" s="196" t="str">
        <f t="shared" si="14"/>
        <v>122</v>
      </c>
      <c r="AY6" s="196" t="str">
        <f t="shared" si="14"/>
        <v>123</v>
      </c>
      <c r="AZ6" s="196" t="str">
        <f t="shared" si="14"/>
        <v>124</v>
      </c>
      <c r="BA6" s="196" t="str">
        <f t="shared" si="14"/>
        <v>131</v>
      </c>
      <c r="BB6" s="196" t="str">
        <f t="shared" si="14"/>
        <v>132</v>
      </c>
      <c r="BC6" s="196" t="str">
        <f t="shared" si="14"/>
        <v>133</v>
      </c>
      <c r="BD6" s="196" t="str">
        <f t="shared" si="14"/>
        <v>141</v>
      </c>
      <c r="BE6" s="196" t="str">
        <f t="shared" si="14"/>
        <v>142</v>
      </c>
      <c r="BF6" s="196" t="str">
        <f t="shared" si="14"/>
        <v>143</v>
      </c>
      <c r="BG6" s="196" t="str">
        <f t="shared" si="14"/>
        <v>144</v>
      </c>
      <c r="BH6" s="196" t="str">
        <f t="shared" si="14"/>
        <v>151</v>
      </c>
      <c r="BI6" s="196" t="str">
        <f t="shared" si="14"/>
        <v>152</v>
      </c>
      <c r="BJ6" s="196" t="str">
        <f t="shared" si="14"/>
        <v>153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165</v>
      </c>
      <c r="BP6" s="196" t="str">
        <f t="shared" si="14"/>
        <v>171</v>
      </c>
      <c r="BQ6" s="196" t="str">
        <f t="shared" si="14"/>
        <v>172</v>
      </c>
      <c r="BR6" s="196" t="str">
        <f t="shared" si="14"/>
        <v>173</v>
      </c>
      <c r="BS6" s="196" t="str">
        <f t="shared" si="14"/>
        <v>174</v>
      </c>
      <c r="BT6" s="196" t="str">
        <f t="shared" si="14"/>
        <v>175</v>
      </c>
      <c r="BU6" s="196" t="str">
        <f t="shared" si="14"/>
        <v>176</v>
      </c>
      <c r="BV6" s="196" t="str">
        <f t="shared" si="14"/>
        <v>181</v>
      </c>
      <c r="BW6" s="196" t="str">
        <f t="shared" si="14"/>
        <v>182</v>
      </c>
      <c r="BX6" s="196" t="str">
        <f t="shared" si="14"/>
        <v>183</v>
      </c>
      <c r="BY6" s="196" t="str">
        <f t="shared" si="14"/>
        <v>184</v>
      </c>
      <c r="BZ6" s="196" t="str">
        <f t="shared" si="14"/>
        <v>185</v>
      </c>
      <c r="CA6" s="196" t="str">
        <f t="shared" si="14"/>
        <v>191</v>
      </c>
      <c r="CB6" s="196" t="str">
        <f t="shared" si="14"/>
        <v>192</v>
      </c>
      <c r="CC6" s="196" t="str">
        <f t="shared" ref="CC6:DA6" si="15">CC5&amp;CC4</f>
        <v>193</v>
      </c>
      <c r="CD6" s="196" t="str">
        <f t="shared" si="15"/>
        <v>194</v>
      </c>
      <c r="CE6" s="196" t="str">
        <f t="shared" si="15"/>
        <v>195</v>
      </c>
      <c r="CF6" s="196" t="str">
        <f t="shared" si="15"/>
        <v>201</v>
      </c>
      <c r="CG6" s="196" t="str">
        <f t="shared" si="15"/>
        <v>202</v>
      </c>
      <c r="CH6" s="196" t="str">
        <f t="shared" si="15"/>
        <v>203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0.25486111111111109</v>
      </c>
      <c r="C7" s="209">
        <f t="shared" si="4"/>
        <v>0.25902777777777775</v>
      </c>
      <c r="D7" s="209">
        <f t="shared" si="5"/>
        <v>0.26874999999999999</v>
      </c>
      <c r="E7" s="209">
        <f t="shared" si="6"/>
        <v>0.27569444444444446</v>
      </c>
      <c r="F7" s="209">
        <f t="shared" si="7"/>
        <v>0.28333333333333333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수정'!F8</f>
        <v>0.19236111111111109</v>
      </c>
      <c r="Q7" s="193">
        <f>' 평일전체 수정'!G8</f>
        <v>0.20069444444444443</v>
      </c>
      <c r="R7" s="193">
        <f>' 평일전체 수정'!H8</f>
        <v>0.20902777777777776</v>
      </c>
      <c r="S7" s="193">
        <f>' 평일전체 수정'!I8</f>
        <v>0.21736111111111109</v>
      </c>
      <c r="T7" s="193">
        <f>' 평일전체 수정'!J8</f>
        <v>0.22291666666666665</v>
      </c>
      <c r="U7" s="193">
        <f>' 평일전체 수정'!K8</f>
        <v>0.23472222222222219</v>
      </c>
      <c r="V7" s="193">
        <f>' 평일전체 수정'!L8</f>
        <v>0.24236111111111108</v>
      </c>
      <c r="W7" s="193">
        <f>' 평일전체 수정'!M8</f>
        <v>0.25486111111111109</v>
      </c>
      <c r="X7" s="193">
        <f>' 평일전체 수정'!N8</f>
        <v>0.25902777777777775</v>
      </c>
      <c r="Y7" s="193">
        <f>' 평일전체 수정'!O8</f>
        <v>0.26874999999999999</v>
      </c>
      <c r="Z7" s="193">
        <f>' 평일전체 수정'!P8</f>
        <v>0.27569444444444446</v>
      </c>
      <c r="AA7" s="193">
        <f>' 평일전체 수정'!Q8</f>
        <v>0.28333333333333333</v>
      </c>
      <c r="AB7" s="193">
        <f>' 평일전체 수정'!R8</f>
        <v>0.29166666666666663</v>
      </c>
      <c r="AC7" s="193">
        <f>' 평일전체 수정'!S8</f>
        <v>0.2986111111111111</v>
      </c>
      <c r="AD7" s="193">
        <f>' 평일전체 수정'!T8</f>
        <v>0.30624999999999997</v>
      </c>
      <c r="AE7" s="193">
        <f>' 평일전체 수정'!U8</f>
        <v>0.31736111111111126</v>
      </c>
      <c r="AF7" s="193">
        <f>' 평일전체 수정'!V8</f>
        <v>0.32777777777777778</v>
      </c>
      <c r="AG7" s="193">
        <f>' 평일전체 수정'!W8</f>
        <v>0.33888888888888891</v>
      </c>
      <c r="AH7" s="193">
        <f>' 평일전체 수정'!X8</f>
        <v>0.34722222222222221</v>
      </c>
      <c r="AI7" s="193">
        <f>' 평일전체 수정'!Y8</f>
        <v>0.3506944444444447</v>
      </c>
      <c r="AJ7" s="193">
        <f>' 평일전체 수정'!Z8</f>
        <v>0.35625000000000001</v>
      </c>
      <c r="AK7" s="193">
        <f>' 평일전체 수정'!AA8</f>
        <v>0.36736111111111142</v>
      </c>
      <c r="AL7" s="193">
        <f>' 평일전체 수정'!AB8</f>
        <v>0.37569444444444478</v>
      </c>
      <c r="AM7" s="193">
        <f>' 평일전체 수정'!AC8</f>
        <v>0.38402777777777813</v>
      </c>
      <c r="AN7" s="193">
        <f>' 평일전체 수정'!AD8</f>
        <v>0.39583333333333331</v>
      </c>
      <c r="AO7" s="193">
        <f>' 평일전체 수정'!AE8</f>
        <v>0.40763888888888811</v>
      </c>
      <c r="AP7" s="193">
        <f>' 평일전체 수정'!AF8</f>
        <v>0.41944444444444412</v>
      </c>
      <c r="AQ7" s="193">
        <f>' 평일전체 수정'!AG8</f>
        <v>0.43124999999999908</v>
      </c>
      <c r="AR7" s="193">
        <f>' 평일전체 수정'!AH8</f>
        <v>0.44305555555555409</v>
      </c>
      <c r="AS7" s="193">
        <f>' 평일전체 수정'!AI8</f>
        <v>0.45486111111110911</v>
      </c>
      <c r="AT7" s="193">
        <f>' 평일전체 수정'!AJ8</f>
        <v>0.46666666666666412</v>
      </c>
      <c r="AU7" s="193">
        <f>' 평일전체 수정'!AK8</f>
        <v>0.47847222222221908</v>
      </c>
      <c r="AV7" s="193">
        <f>' 평일전체 수정'!AL8</f>
        <v>0.49027777777777509</v>
      </c>
      <c r="AW7" s="193">
        <f>' 평일전체 수정'!AM8</f>
        <v>0.50208333333333011</v>
      </c>
      <c r="AX7" s="193">
        <f>' 평일전체 수정'!AN8</f>
        <v>0.51388888888888506</v>
      </c>
      <c r="AY7" s="193">
        <f>' 평일전체 수정'!AO8</f>
        <v>0.52569444444444013</v>
      </c>
      <c r="AZ7" s="193">
        <f>' 평일전체 수정'!AP8</f>
        <v>0.53749999999999509</v>
      </c>
      <c r="BA7" s="193">
        <f>' 평일전체 수정'!AQ8</f>
        <v>0.54930555555555105</v>
      </c>
      <c r="BB7" s="193">
        <f>' 평일전체 수정'!AR8</f>
        <v>0.56111111111110612</v>
      </c>
      <c r="BC7" s="193">
        <f>' 평일전체 수정'!AS8</f>
        <v>0.57291666666666108</v>
      </c>
      <c r="BD7" s="193">
        <f>' 평일전체 수정'!AT8</f>
        <v>0.58472222222221615</v>
      </c>
      <c r="BE7" s="193">
        <f>' 평일전체 수정'!AU8</f>
        <v>0.59652777777777111</v>
      </c>
      <c r="BF7" s="193">
        <f>' 평일전체 수정'!AV8</f>
        <v>0.60833333333332607</v>
      </c>
      <c r="BG7" s="193">
        <f>' 평일전체 수정'!AW8</f>
        <v>0.62013888888888213</v>
      </c>
      <c r="BH7" s="193">
        <f>' 평일전체 수정'!AX8</f>
        <v>0.63194444444443709</v>
      </c>
      <c r="BI7" s="193">
        <f>' 평일전체 수정'!AY8</f>
        <v>0.64374999999999205</v>
      </c>
      <c r="BJ7" s="193">
        <f>' 평일전체 수정'!AZ8</f>
        <v>0.65555555555554712</v>
      </c>
      <c r="BK7" s="193">
        <f>' 평일전체 수정'!BA8</f>
        <v>0.66736111111110208</v>
      </c>
      <c r="BL7" s="193">
        <f>' 평일전체 수정'!BB8</f>
        <v>0.67569444444444449</v>
      </c>
      <c r="BM7" s="193">
        <f>' 평일전체 수정'!BC8</f>
        <v>0.68402777777778712</v>
      </c>
      <c r="BN7" s="193">
        <f>' 평일전체 수정'!BD8</f>
        <v>0.69236111111112908</v>
      </c>
      <c r="BO7" s="193">
        <f>' 평일전체 수정'!BE8</f>
        <v>0.70069444444447204</v>
      </c>
      <c r="BP7" s="193">
        <f>' 평일전체 수정'!BF8</f>
        <v>0.70902777777781412</v>
      </c>
      <c r="BQ7" s="193">
        <f>' 평일전체 수정'!BG8</f>
        <v>0.71458333333333335</v>
      </c>
      <c r="BR7" s="193">
        <f>' 평일전체 수정'!BH8</f>
        <v>0.72430555555555554</v>
      </c>
      <c r="BS7" s="193">
        <f>' 평일전체 수정'!BI8</f>
        <v>0.73055555555555562</v>
      </c>
      <c r="BT7" s="193">
        <f>' 평일전체 수정'!BJ8</f>
        <v>0.73888888888888893</v>
      </c>
      <c r="BU7" s="193">
        <f>' 평일전체 수정'!BK8</f>
        <v>0.74930555555555556</v>
      </c>
      <c r="BV7" s="193">
        <f>' 평일전체 수정'!BL8</f>
        <v>0.75902777777786812</v>
      </c>
      <c r="BW7" s="193">
        <f>' 평일전체 수정'!BM8</f>
        <v>0.76666666666666672</v>
      </c>
      <c r="BX7" s="193">
        <f>' 평일전체 수정'!BN8</f>
        <v>0.77708333333333335</v>
      </c>
      <c r="BY7" s="193">
        <f>' 평일전체 수정'!BO8</f>
        <v>0.78194444444444433</v>
      </c>
      <c r="BZ7" s="193">
        <f>' 평일전체 수정'!BP8</f>
        <v>0.78750000000000009</v>
      </c>
      <c r="CA7" s="193">
        <f>' 평일전체 수정'!BQ8</f>
        <v>0.79999999999999993</v>
      </c>
      <c r="CB7" s="193">
        <f>' 평일전체 수정'!BR8</f>
        <v>0.80833333333333335</v>
      </c>
      <c r="CC7" s="193">
        <f>' 평일전체 수정'!BS8</f>
        <v>0.81319444444444433</v>
      </c>
      <c r="CD7" s="193">
        <f>' 평일전체 수정'!BT8</f>
        <v>0.82152777777777786</v>
      </c>
      <c r="CE7" s="193">
        <f>' 평일전체 수정'!BU8</f>
        <v>0.82986111111111116</v>
      </c>
      <c r="CF7" s="193">
        <f>' 평일전체 수정'!BV8</f>
        <v>0.84027777777777779</v>
      </c>
      <c r="CG7" s="193">
        <f>' 평일전체 수정'!BW8</f>
        <v>0.8520833333333333</v>
      </c>
      <c r="CH7" s="193">
        <f>' 평일전체 수정'!BX8</f>
        <v>0.86597222222222225</v>
      </c>
      <c r="CI7" s="193">
        <f>' 평일전체 수정'!BY8</f>
        <v>0.87986111111111109</v>
      </c>
      <c r="CJ7" s="193">
        <f>' 평일전체 수정'!BZ8</f>
        <v>0.89375000000000004</v>
      </c>
      <c r="CK7" s="193">
        <f>' 평일전체 수정'!CA8</f>
        <v>0.90763888888888911</v>
      </c>
      <c r="CL7" s="193">
        <f>' 평일전체 수정'!CB8</f>
        <v>0.92152777777777806</v>
      </c>
      <c r="CM7" s="193">
        <f>' 평일전체 수정'!CC8</f>
        <v>0.93541666666666712</v>
      </c>
      <c r="CN7" s="193">
        <f>' 평일전체 수정'!CD8</f>
        <v>0.94930555555555607</v>
      </c>
      <c r="CO7" s="193">
        <f>' 평일전체 수정'!CE8</f>
        <v>0.96319444444444513</v>
      </c>
      <c r="CP7" s="193">
        <f>' 평일전체 수정'!CF8</f>
        <v>0.97708333333333408</v>
      </c>
      <c r="CQ7" s="193">
        <f>' 평일전체 수정'!CG8</f>
        <v>0</v>
      </c>
      <c r="CR7" s="193">
        <f>' 평일전체 수정'!CH8</f>
        <v>0</v>
      </c>
      <c r="CS7" s="193">
        <f>' 평일전체 수정'!CI7</f>
        <v>0</v>
      </c>
      <c r="CT7" s="193">
        <f>' 평일전체 수정'!CJ7</f>
        <v>0</v>
      </c>
      <c r="CU7" s="193">
        <f>' 평일전체 수정'!CK7</f>
        <v>0</v>
      </c>
      <c r="CV7" s="193">
        <f>' 평일전체 수정'!CL7</f>
        <v>0</v>
      </c>
      <c r="CW7" s="193">
        <f>' 평일전체 수정'!CM5</f>
        <v>0</v>
      </c>
      <c r="CX7" s="193">
        <f>' 평일전체 수정'!CN5</f>
        <v>0</v>
      </c>
      <c r="CY7" s="193">
        <f>' 평일전체 수정'!CO5</f>
        <v>0</v>
      </c>
      <c r="CZ7" s="193">
        <f>' 평일전체 수정'!CP5</f>
        <v>0</v>
      </c>
      <c r="DA7" s="193">
        <f>' 평일전체 수정'!CQ5</f>
        <v>0</v>
      </c>
    </row>
    <row r="8" spans="1:105" s="196" customFormat="1" ht="36" customHeight="1">
      <c r="A8" s="216">
        <v>7</v>
      </c>
      <c r="B8" s="208">
        <f t="shared" si="3"/>
        <v>0.29166666666666663</v>
      </c>
      <c r="C8" s="209">
        <f t="shared" si="4"/>
        <v>0.2986111111111111</v>
      </c>
      <c r="D8" s="209">
        <f t="shared" si="5"/>
        <v>0.30624999999999997</v>
      </c>
      <c r="E8" s="209">
        <f t="shared" si="6"/>
        <v>0.31736111111111126</v>
      </c>
      <c r="F8" s="209">
        <f t="shared" si="7"/>
        <v>0.32777777777777778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0.33888888888888891</v>
      </c>
      <c r="C9" s="209">
        <f t="shared" si="4"/>
        <v>0.34722222222222221</v>
      </c>
      <c r="D9" s="209">
        <f t="shared" si="5"/>
        <v>0.3506944444444447</v>
      </c>
      <c r="E9" s="209">
        <f t="shared" si="6"/>
        <v>0.35625000000000001</v>
      </c>
      <c r="F9" s="209">
        <f t="shared" si="7"/>
        <v>0.36736111111111142</v>
      </c>
      <c r="G9" s="209" t="str">
        <f t="shared" si="8"/>
        <v/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0.19236111111111109</v>
      </c>
      <c r="R9" s="193">
        <f t="shared" ref="R9:AA24" si="16">IFERROR(HLOOKUP($P9&amp;R$8,$P$6:$DA$7,2,0),"")</f>
        <v>0.20069444444444443</v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0.37569444444444478</v>
      </c>
      <c r="C10" s="209">
        <f t="shared" si="4"/>
        <v>0.38402777777777813</v>
      </c>
      <c r="D10" s="209">
        <f t="shared" si="5"/>
        <v>0.39583333333333331</v>
      </c>
      <c r="E10" s="209">
        <f t="shared" si="6"/>
        <v>0.40763888888888811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0.20902777777777776</v>
      </c>
      <c r="R10" s="193">
        <f t="shared" si="16"/>
        <v>0.21736111111111109</v>
      </c>
      <c r="S10" s="193">
        <f t="shared" si="16"/>
        <v>0.22291666666666665</v>
      </c>
      <c r="T10" s="193">
        <f t="shared" si="16"/>
        <v>0.23472222222222219</v>
      </c>
      <c r="U10" s="193">
        <f t="shared" si="16"/>
        <v>0.24236111111111108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0.41944444444444412</v>
      </c>
      <c r="C11" s="209">
        <f t="shared" si="4"/>
        <v>0.43124999999999908</v>
      </c>
      <c r="D11" s="209">
        <f t="shared" si="5"/>
        <v>0.44305555555555409</v>
      </c>
      <c r="E11" s="209">
        <f t="shared" si="6"/>
        <v>0.45486111111110911</v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0.25486111111111109</v>
      </c>
      <c r="R11" s="193">
        <f t="shared" si="16"/>
        <v>0.25902777777777775</v>
      </c>
      <c r="S11" s="193">
        <f t="shared" si="16"/>
        <v>0.26874999999999999</v>
      </c>
      <c r="T11" s="193">
        <f t="shared" si="16"/>
        <v>0.27569444444444446</v>
      </c>
      <c r="U11" s="193">
        <f t="shared" si="16"/>
        <v>0.28333333333333333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0.46666666666666412</v>
      </c>
      <c r="C12" s="209">
        <f t="shared" si="4"/>
        <v>0.47847222222221908</v>
      </c>
      <c r="D12" s="209">
        <f t="shared" si="5"/>
        <v>0.49027777777777509</v>
      </c>
      <c r="E12" s="209" t="str">
        <f t="shared" si="6"/>
        <v/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0.29166666666666663</v>
      </c>
      <c r="R12" s="193">
        <f t="shared" si="16"/>
        <v>0.2986111111111111</v>
      </c>
      <c r="S12" s="193">
        <f t="shared" si="16"/>
        <v>0.30624999999999997</v>
      </c>
      <c r="T12" s="193">
        <f t="shared" si="16"/>
        <v>0.31736111111111126</v>
      </c>
      <c r="U12" s="193">
        <f t="shared" si="16"/>
        <v>0.32777777777777778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0.50208333333333011</v>
      </c>
      <c r="C13" s="209">
        <f t="shared" si="4"/>
        <v>0.51388888888888506</v>
      </c>
      <c r="D13" s="209">
        <f t="shared" si="5"/>
        <v>0.52569444444444013</v>
      </c>
      <c r="E13" s="209">
        <f t="shared" si="6"/>
        <v>0.53749999999999509</v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0.33888888888888891</v>
      </c>
      <c r="R13" s="193">
        <f t="shared" si="16"/>
        <v>0.34722222222222221</v>
      </c>
      <c r="S13" s="193">
        <f t="shared" si="16"/>
        <v>0.3506944444444447</v>
      </c>
      <c r="T13" s="193">
        <f t="shared" si="16"/>
        <v>0.35625000000000001</v>
      </c>
      <c r="U13" s="193">
        <f t="shared" si="16"/>
        <v>0.36736111111111142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0.54930555555555105</v>
      </c>
      <c r="C14" s="209">
        <f t="shared" si="4"/>
        <v>0.56111111111110612</v>
      </c>
      <c r="D14" s="209">
        <f t="shared" si="5"/>
        <v>0.57291666666666108</v>
      </c>
      <c r="E14" s="209" t="str">
        <f t="shared" si="6"/>
        <v/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0.37569444444444478</v>
      </c>
      <c r="R14" s="193">
        <f t="shared" si="16"/>
        <v>0.38402777777777813</v>
      </c>
      <c r="S14" s="193">
        <f t="shared" si="16"/>
        <v>0.39583333333333331</v>
      </c>
      <c r="T14" s="193">
        <f t="shared" si="16"/>
        <v>0.40763888888888811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0.58472222222221615</v>
      </c>
      <c r="C15" s="209">
        <f t="shared" si="4"/>
        <v>0.59652777777777111</v>
      </c>
      <c r="D15" s="209">
        <f t="shared" si="5"/>
        <v>0.60833333333332607</v>
      </c>
      <c r="E15" s="209">
        <f t="shared" si="6"/>
        <v>0.62013888888888213</v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0.41944444444444412</v>
      </c>
      <c r="R15" s="193">
        <f t="shared" si="16"/>
        <v>0.43124999999999908</v>
      </c>
      <c r="S15" s="193">
        <f t="shared" si="16"/>
        <v>0.44305555555555409</v>
      </c>
      <c r="T15" s="193">
        <f t="shared" si="16"/>
        <v>0.45486111111110911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0.63194444444443709</v>
      </c>
      <c r="C16" s="209">
        <f t="shared" si="4"/>
        <v>0.64374999999999205</v>
      </c>
      <c r="D16" s="209">
        <f t="shared" si="5"/>
        <v>0.65555555555554712</v>
      </c>
      <c r="E16" s="209" t="str">
        <f t="shared" si="6"/>
        <v/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0.46666666666666412</v>
      </c>
      <c r="R16" s="193">
        <f t="shared" si="16"/>
        <v>0.47847222222221908</v>
      </c>
      <c r="S16" s="193">
        <f t="shared" si="16"/>
        <v>0.49027777777777509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0.66736111111110208</v>
      </c>
      <c r="C17" s="209">
        <f t="shared" si="4"/>
        <v>0.67569444444444449</v>
      </c>
      <c r="D17" s="209">
        <f t="shared" si="5"/>
        <v>0.68402777777778712</v>
      </c>
      <c r="E17" s="209">
        <f t="shared" si="6"/>
        <v>0.69236111111112908</v>
      </c>
      <c r="F17" s="209">
        <f t="shared" si="7"/>
        <v>0.70069444444447204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0.50208333333333011</v>
      </c>
      <c r="R17" s="193">
        <f t="shared" si="16"/>
        <v>0.51388888888888506</v>
      </c>
      <c r="S17" s="193">
        <f t="shared" si="16"/>
        <v>0.52569444444444013</v>
      </c>
      <c r="T17" s="193">
        <f t="shared" si="16"/>
        <v>0.53749999999999509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0.70902777777781412</v>
      </c>
      <c r="C18" s="209">
        <f t="shared" si="4"/>
        <v>0.71458333333333335</v>
      </c>
      <c r="D18" s="209">
        <f t="shared" si="5"/>
        <v>0.72430555555555554</v>
      </c>
      <c r="E18" s="209">
        <f t="shared" si="6"/>
        <v>0.73055555555555562</v>
      </c>
      <c r="F18" s="209">
        <f t="shared" si="7"/>
        <v>0.73888888888888893</v>
      </c>
      <c r="G18" s="209">
        <f t="shared" si="8"/>
        <v>0.74930555555555556</v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0.54930555555555105</v>
      </c>
      <c r="R18" s="193">
        <f t="shared" si="16"/>
        <v>0.56111111111110612</v>
      </c>
      <c r="S18" s="193">
        <f t="shared" si="16"/>
        <v>0.57291666666666108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0.75902777777786812</v>
      </c>
      <c r="C19" s="209">
        <f t="shared" si="4"/>
        <v>0.76666666666666672</v>
      </c>
      <c r="D19" s="209">
        <f t="shared" si="5"/>
        <v>0.77708333333333335</v>
      </c>
      <c r="E19" s="209">
        <f t="shared" si="6"/>
        <v>0.78194444444444433</v>
      </c>
      <c r="F19" s="209">
        <f t="shared" si="7"/>
        <v>0.78750000000000009</v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0.58472222222221615</v>
      </c>
      <c r="R19" s="193">
        <f t="shared" si="16"/>
        <v>0.59652777777777111</v>
      </c>
      <c r="S19" s="193">
        <f t="shared" si="16"/>
        <v>0.60833333333332607</v>
      </c>
      <c r="T19" s="193">
        <f t="shared" si="16"/>
        <v>0.62013888888888213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0.79999999999999993</v>
      </c>
      <c r="C20" s="209">
        <f t="shared" si="4"/>
        <v>0.80833333333333335</v>
      </c>
      <c r="D20" s="209">
        <f t="shared" si="5"/>
        <v>0.81319444444444433</v>
      </c>
      <c r="E20" s="209">
        <f t="shared" si="6"/>
        <v>0.82152777777777786</v>
      </c>
      <c r="F20" s="209">
        <f t="shared" si="7"/>
        <v>0.82986111111111116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0.63194444444443709</v>
      </c>
      <c r="R20" s="193">
        <f t="shared" si="16"/>
        <v>0.64374999999999205</v>
      </c>
      <c r="S20" s="193">
        <f t="shared" si="16"/>
        <v>0.65555555555554712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0.84027777777777779</v>
      </c>
      <c r="C21" s="209">
        <f t="shared" si="4"/>
        <v>0.8520833333333333</v>
      </c>
      <c r="D21" s="209">
        <f t="shared" si="5"/>
        <v>0.86597222222222225</v>
      </c>
      <c r="E21" s="209" t="str">
        <f t="shared" si="6"/>
        <v/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0.66736111111110208</v>
      </c>
      <c r="R21" s="193">
        <f t="shared" si="16"/>
        <v>0.67569444444444449</v>
      </c>
      <c r="S21" s="193">
        <f t="shared" si="16"/>
        <v>0.68402777777778712</v>
      </c>
      <c r="T21" s="193">
        <f t="shared" si="16"/>
        <v>0.69236111111112908</v>
      </c>
      <c r="U21" s="193">
        <f t="shared" si="16"/>
        <v>0.70069444444447204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0.87986111111111109</v>
      </c>
      <c r="C22" s="209">
        <f t="shared" si="4"/>
        <v>0.89375000000000004</v>
      </c>
      <c r="D22" s="209">
        <f t="shared" si="5"/>
        <v>0.90763888888888911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0.70902777777781412</v>
      </c>
      <c r="R22" s="193">
        <f t="shared" si="16"/>
        <v>0.71458333333333335</v>
      </c>
      <c r="S22" s="193">
        <f t="shared" si="16"/>
        <v>0.72430555555555554</v>
      </c>
      <c r="T22" s="193">
        <f t="shared" si="16"/>
        <v>0.73055555555555562</v>
      </c>
      <c r="U22" s="193">
        <f t="shared" si="16"/>
        <v>0.73888888888888893</v>
      </c>
      <c r="V22" s="193">
        <f t="shared" si="16"/>
        <v>0.74930555555555556</v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0.92152777777777806</v>
      </c>
      <c r="C23" s="209">
        <f t="shared" si="4"/>
        <v>0.93541666666666712</v>
      </c>
      <c r="D23" s="209">
        <f t="shared" si="5"/>
        <v>0.94930555555555607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0.75902777777786812</v>
      </c>
      <c r="R23" s="193">
        <f t="shared" si="16"/>
        <v>0.76666666666666672</v>
      </c>
      <c r="S23" s="193">
        <f t="shared" si="16"/>
        <v>0.77708333333333335</v>
      </c>
      <c r="T23" s="193">
        <f t="shared" si="16"/>
        <v>0.78194444444444433</v>
      </c>
      <c r="U23" s="193">
        <f t="shared" si="16"/>
        <v>0.78750000000000009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0.96319444444444513</v>
      </c>
      <c r="C24" s="209">
        <f t="shared" si="4"/>
        <v>0.97708333333333408</v>
      </c>
      <c r="D24" s="209" t="str">
        <f t="shared" si="5"/>
        <v/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0.79999999999999993</v>
      </c>
      <c r="R24" s="193">
        <f t="shared" si="16"/>
        <v>0.80833333333333335</v>
      </c>
      <c r="S24" s="193">
        <f t="shared" si="16"/>
        <v>0.81319444444444433</v>
      </c>
      <c r="T24" s="193">
        <f t="shared" si="16"/>
        <v>0.82152777777777786</v>
      </c>
      <c r="U24" s="193">
        <f t="shared" si="16"/>
        <v>0.82986111111111116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0.84027777777777779</v>
      </c>
      <c r="R25" s="193">
        <f t="shared" si="17"/>
        <v>0.8520833333333333</v>
      </c>
      <c r="S25" s="193">
        <f t="shared" si="17"/>
        <v>0.86597222222222225</v>
      </c>
      <c r="T25" s="193" t="str">
        <f t="shared" si="17"/>
        <v/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0.87986111111111109</v>
      </c>
      <c r="R26" s="193">
        <f t="shared" si="17"/>
        <v>0.89375000000000004</v>
      </c>
      <c r="S26" s="193">
        <f t="shared" si="17"/>
        <v>0.90763888888888911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0.92152777777777806</v>
      </c>
      <c r="R27" s="193">
        <f t="shared" si="17"/>
        <v>0.93541666666666712</v>
      </c>
      <c r="S27" s="193">
        <f t="shared" si="17"/>
        <v>0.94930555555555607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0.96319444444444513</v>
      </c>
      <c r="R28" s="193">
        <f t="shared" si="17"/>
        <v>0.97708333333333408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ZOyneBfAVdQrT6zWGnXvzkI5SW/hsCxznVEEwq1TdvlN+LdIrH03AQh09rf+Frjf+yB4FeqnJ9vQ1LdSq6UpWw==" saltValue="ciZGkMenVWfUMepijrNdXg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12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CO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40</v>
      </c>
      <c r="B3" s="252"/>
      <c r="C3" s="252"/>
      <c r="D3" s="252"/>
      <c r="E3" s="253" t="s">
        <v>34</v>
      </c>
      <c r="F3" s="254"/>
      <c r="G3" s="254"/>
      <c r="H3" s="254"/>
      <c r="I3" s="255" t="s">
        <v>8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5</v>
      </c>
      <c r="AG4" s="197">
        <f>COUNTIF($P$5:AG5,AG5)</f>
        <v>1</v>
      </c>
      <c r="AH4" s="197">
        <f>COUNTIF($P$5:AH5,AH5)</f>
        <v>2</v>
      </c>
      <c r="AI4" s="197">
        <f>COUNTIF($P$5:AI5,AI5)</f>
        <v>3</v>
      </c>
      <c r="AJ4" s="197">
        <f>COUNTIF($P$5:AJ5,AJ5)</f>
        <v>4</v>
      </c>
      <c r="AK4" s="197">
        <f>COUNTIF($P$5:AK5,AK5)</f>
        <v>5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4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4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4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5</v>
      </c>
      <c r="BZ4" s="197">
        <f>COUNTIF($P$5:BZ5,BZ5)</f>
        <v>6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0.19305555555555554</v>
      </c>
      <c r="C5" s="206">
        <f t="shared" ref="C5:L5" si="0">R9</f>
        <v>0.20138888888888887</v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10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12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14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18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19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0.2097222222222222</v>
      </c>
      <c r="C6" s="209">
        <f t="shared" ref="C6:C25" si="4">R10</f>
        <v>0.21805555555555553</v>
      </c>
      <c r="D6" s="209">
        <f t="shared" ref="D6:D25" si="5">S10</f>
        <v>0.22361111111111109</v>
      </c>
      <c r="E6" s="209">
        <f t="shared" ref="E6:E25" si="6">T10</f>
        <v>0.23541666666666664</v>
      </c>
      <c r="F6" s="209">
        <f t="shared" ref="F6:F25" si="7">U10</f>
        <v>0.24305555555555552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51</v>
      </c>
      <c r="S6" s="196" t="str">
        <f t="shared" si="14"/>
        <v>52</v>
      </c>
      <c r="T6" s="196" t="str">
        <f t="shared" si="14"/>
        <v>53</v>
      </c>
      <c r="U6" s="196" t="str">
        <f t="shared" si="14"/>
        <v>54</v>
      </c>
      <c r="V6" s="196" t="str">
        <f t="shared" si="14"/>
        <v>55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71</v>
      </c>
      <c r="AC6" s="196" t="str">
        <f t="shared" si="14"/>
        <v>72</v>
      </c>
      <c r="AD6" s="196" t="str">
        <f t="shared" si="14"/>
        <v>73</v>
      </c>
      <c r="AE6" s="196" t="str">
        <f t="shared" si="14"/>
        <v>74</v>
      </c>
      <c r="AF6" s="196" t="str">
        <f t="shared" si="14"/>
        <v>75</v>
      </c>
      <c r="AG6" s="196" t="str">
        <f t="shared" si="14"/>
        <v>81</v>
      </c>
      <c r="AH6" s="196" t="str">
        <f t="shared" si="14"/>
        <v>82</v>
      </c>
      <c r="AI6" s="196" t="str">
        <f t="shared" si="14"/>
        <v>83</v>
      </c>
      <c r="AJ6" s="196" t="str">
        <f t="shared" si="14"/>
        <v>84</v>
      </c>
      <c r="AK6" s="196" t="str">
        <f t="shared" si="14"/>
        <v>85</v>
      </c>
      <c r="AL6" s="196" t="str">
        <f t="shared" si="14"/>
        <v>91</v>
      </c>
      <c r="AM6" s="196" t="str">
        <f t="shared" si="14"/>
        <v>92</v>
      </c>
      <c r="AN6" s="196" t="str">
        <f t="shared" si="14"/>
        <v>93</v>
      </c>
      <c r="AO6" s="196" t="str">
        <f t="shared" si="14"/>
        <v>94</v>
      </c>
      <c r="AP6" s="196" t="str">
        <f t="shared" si="14"/>
        <v>101</v>
      </c>
      <c r="AQ6" s="196" t="str">
        <f t="shared" si="14"/>
        <v>102</v>
      </c>
      <c r="AR6" s="196" t="str">
        <f t="shared" si="14"/>
        <v>103</v>
      </c>
      <c r="AS6" s="196" t="str">
        <f t="shared" si="14"/>
        <v>104</v>
      </c>
      <c r="AT6" s="196" t="str">
        <f t="shared" si="14"/>
        <v>111</v>
      </c>
      <c r="AU6" s="196" t="str">
        <f t="shared" si="14"/>
        <v>112</v>
      </c>
      <c r="AV6" s="196" t="str">
        <f t="shared" si="14"/>
        <v>113</v>
      </c>
      <c r="AW6" s="196" t="str">
        <f t="shared" si="14"/>
        <v>121</v>
      </c>
      <c r="AX6" s="196" t="str">
        <f t="shared" si="14"/>
        <v>122</v>
      </c>
      <c r="AY6" s="196" t="str">
        <f t="shared" si="14"/>
        <v>123</v>
      </c>
      <c r="AZ6" s="196" t="str">
        <f t="shared" si="14"/>
        <v>124</v>
      </c>
      <c r="BA6" s="196" t="str">
        <f t="shared" si="14"/>
        <v>131</v>
      </c>
      <c r="BB6" s="196" t="str">
        <f t="shared" si="14"/>
        <v>132</v>
      </c>
      <c r="BC6" s="196" t="str">
        <f t="shared" si="14"/>
        <v>133</v>
      </c>
      <c r="BD6" s="196" t="str">
        <f t="shared" si="14"/>
        <v>141</v>
      </c>
      <c r="BE6" s="196" t="str">
        <f t="shared" si="14"/>
        <v>142</v>
      </c>
      <c r="BF6" s="196" t="str">
        <f t="shared" si="14"/>
        <v>143</v>
      </c>
      <c r="BG6" s="196" t="str">
        <f t="shared" si="14"/>
        <v>144</v>
      </c>
      <c r="BH6" s="196" t="str">
        <f t="shared" si="14"/>
        <v>151</v>
      </c>
      <c r="BI6" s="196" t="str">
        <f t="shared" si="14"/>
        <v>152</v>
      </c>
      <c r="BJ6" s="196" t="str">
        <f t="shared" si="14"/>
        <v>153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165</v>
      </c>
      <c r="BP6" s="196" t="str">
        <f t="shared" si="14"/>
        <v>171</v>
      </c>
      <c r="BQ6" s="196" t="str">
        <f t="shared" si="14"/>
        <v>172</v>
      </c>
      <c r="BR6" s="196" t="str">
        <f t="shared" si="14"/>
        <v>173</v>
      </c>
      <c r="BS6" s="196" t="str">
        <f t="shared" si="14"/>
        <v>174</v>
      </c>
      <c r="BT6" s="196" t="str">
        <f t="shared" si="14"/>
        <v>175</v>
      </c>
      <c r="BU6" s="196" t="str">
        <f t="shared" si="14"/>
        <v>181</v>
      </c>
      <c r="BV6" s="196" t="str">
        <f t="shared" si="14"/>
        <v>182</v>
      </c>
      <c r="BW6" s="196" t="str">
        <f t="shared" si="14"/>
        <v>183</v>
      </c>
      <c r="BX6" s="196" t="str">
        <f t="shared" si="14"/>
        <v>184</v>
      </c>
      <c r="BY6" s="196" t="str">
        <f t="shared" si="14"/>
        <v>185</v>
      </c>
      <c r="BZ6" s="196" t="str">
        <f t="shared" si="14"/>
        <v>186</v>
      </c>
      <c r="CA6" s="196" t="str">
        <f t="shared" si="14"/>
        <v>191</v>
      </c>
      <c r="CB6" s="196" t="str">
        <f t="shared" si="14"/>
        <v>192</v>
      </c>
      <c r="CC6" s="196" t="str">
        <f t="shared" ref="CC6:DA6" si="15">CC5&amp;CC4</f>
        <v>193</v>
      </c>
      <c r="CD6" s="196" t="str">
        <f t="shared" si="15"/>
        <v>194</v>
      </c>
      <c r="CE6" s="196" t="str">
        <f t="shared" si="15"/>
        <v>195</v>
      </c>
      <c r="CF6" s="196" t="str">
        <f t="shared" si="15"/>
        <v>201</v>
      </c>
      <c r="CG6" s="196" t="str">
        <f t="shared" si="15"/>
        <v>202</v>
      </c>
      <c r="CH6" s="196" t="str">
        <f t="shared" si="15"/>
        <v>203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0.25555555555555554</v>
      </c>
      <c r="C7" s="209">
        <f t="shared" si="4"/>
        <v>0.25972222222222219</v>
      </c>
      <c r="D7" s="209">
        <f t="shared" si="5"/>
        <v>0.26944444444444443</v>
      </c>
      <c r="E7" s="209">
        <f t="shared" si="6"/>
        <v>0.27638888888888891</v>
      </c>
      <c r="F7" s="209">
        <f t="shared" si="7"/>
        <v>0.28402777777777777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수정'!F9</f>
        <v>0.19305555555555554</v>
      </c>
      <c r="Q7" s="193">
        <f>' 평일전체 수정'!G9</f>
        <v>0.20138888888888887</v>
      </c>
      <c r="R7" s="193">
        <f>' 평일전체 수정'!H9</f>
        <v>0.2097222222222222</v>
      </c>
      <c r="S7" s="193">
        <f>' 평일전체 수정'!I9</f>
        <v>0.21805555555555553</v>
      </c>
      <c r="T7" s="193">
        <f>' 평일전체 수정'!J9</f>
        <v>0.22361111111111109</v>
      </c>
      <c r="U7" s="193">
        <f>' 평일전체 수정'!K9</f>
        <v>0.23541666666666664</v>
      </c>
      <c r="V7" s="193">
        <f>' 평일전체 수정'!L9</f>
        <v>0.24305555555555552</v>
      </c>
      <c r="W7" s="193">
        <f>' 평일전체 수정'!M9</f>
        <v>0.25555555555555554</v>
      </c>
      <c r="X7" s="193">
        <f>' 평일전체 수정'!N9</f>
        <v>0.25972222222222219</v>
      </c>
      <c r="Y7" s="193">
        <f>' 평일전체 수정'!O9</f>
        <v>0.26944444444444443</v>
      </c>
      <c r="Z7" s="193">
        <f>' 평일전체 수정'!P9</f>
        <v>0.27638888888888891</v>
      </c>
      <c r="AA7" s="193">
        <f>' 평일전체 수정'!Q9</f>
        <v>0.28402777777777777</v>
      </c>
      <c r="AB7" s="193">
        <f>' 평일전체 수정'!R9</f>
        <v>0.29236111111111107</v>
      </c>
      <c r="AC7" s="193">
        <f>' 평일전체 수정'!S9</f>
        <v>0.29930555555555555</v>
      </c>
      <c r="AD7" s="193">
        <f>' 평일전체 수정'!T9</f>
        <v>0.30694444444444441</v>
      </c>
      <c r="AE7" s="193">
        <f>' 평일전체 수정'!U9</f>
        <v>0.3180555555555557</v>
      </c>
      <c r="AF7" s="193">
        <f>' 평일전체 수정'!V9</f>
        <v>0.32847222222222222</v>
      </c>
      <c r="AG7" s="193">
        <f>' 평일전체 수정'!W9</f>
        <v>0.33958333333333335</v>
      </c>
      <c r="AH7" s="193">
        <f>' 평일전체 수정'!X9</f>
        <v>0.34791666666666665</v>
      </c>
      <c r="AI7" s="193">
        <f>' 평일전체 수정'!Y9</f>
        <v>0.35138888888888914</v>
      </c>
      <c r="AJ7" s="193">
        <f>' 평일전체 수정'!Z9</f>
        <v>0.35694444444444445</v>
      </c>
      <c r="AK7" s="193">
        <f>' 평일전체 수정'!AA9</f>
        <v>0.36805555555555586</v>
      </c>
      <c r="AL7" s="193">
        <f>' 평일전체 수정'!AB9</f>
        <v>0.37638888888888922</v>
      </c>
      <c r="AM7" s="193">
        <f>' 평일전체 수정'!AC9</f>
        <v>0.38472222222222258</v>
      </c>
      <c r="AN7" s="193">
        <f>' 평일전체 수정'!AD9</f>
        <v>0.39652777777777776</v>
      </c>
      <c r="AO7" s="193">
        <f>' 평일전체 수정'!AE9</f>
        <v>0.40833333333333255</v>
      </c>
      <c r="AP7" s="193">
        <f>' 평일전체 수정'!AF9</f>
        <v>0.42013888888888856</v>
      </c>
      <c r="AQ7" s="193">
        <f>' 평일전체 수정'!AG9</f>
        <v>0.43194444444444352</v>
      </c>
      <c r="AR7" s="193">
        <f>' 평일전체 수정'!AH9</f>
        <v>0.44374999999999853</v>
      </c>
      <c r="AS7" s="193">
        <f>' 평일전체 수정'!AI9</f>
        <v>0.45555555555555355</v>
      </c>
      <c r="AT7" s="193">
        <f>' 평일전체 수정'!AJ9</f>
        <v>0.46736111111110856</v>
      </c>
      <c r="AU7" s="193">
        <f>' 평일전체 수정'!AK9</f>
        <v>0.47916666666666352</v>
      </c>
      <c r="AV7" s="193">
        <f>' 평일전체 수정'!AL9</f>
        <v>0.49097222222221953</v>
      </c>
      <c r="AW7" s="193">
        <f>' 평일전체 수정'!AM9</f>
        <v>0.50277777777777455</v>
      </c>
      <c r="AX7" s="193">
        <f>' 평일전체 수정'!AN9</f>
        <v>0.51458333333332951</v>
      </c>
      <c r="AY7" s="193">
        <f>' 평일전체 수정'!AO9</f>
        <v>0.52638888888888458</v>
      </c>
      <c r="AZ7" s="193">
        <f>' 평일전체 수정'!AP9</f>
        <v>0.53819444444443953</v>
      </c>
      <c r="BA7" s="193">
        <f>' 평일전체 수정'!AQ9</f>
        <v>0.54999999999999549</v>
      </c>
      <c r="BB7" s="193">
        <f>' 평일전체 수정'!AR9</f>
        <v>0.56180555555555056</v>
      </c>
      <c r="BC7" s="193">
        <f>' 평일전체 수정'!AS9</f>
        <v>0.57361111111110552</v>
      </c>
      <c r="BD7" s="193">
        <f>' 평일전체 수정'!AT9</f>
        <v>0.58541666666666059</v>
      </c>
      <c r="BE7" s="193">
        <f>' 평일전체 수정'!AU9</f>
        <v>0.59722222222221555</v>
      </c>
      <c r="BF7" s="193">
        <f>' 평일전체 수정'!AV9</f>
        <v>0.60902777777777051</v>
      </c>
      <c r="BG7" s="193">
        <f>' 평일전체 수정'!AW9</f>
        <v>0.62083333333332658</v>
      </c>
      <c r="BH7" s="193">
        <f>' 평일전체 수정'!AX9</f>
        <v>0.63263888888888153</v>
      </c>
      <c r="BI7" s="193">
        <f>' 평일전체 수정'!AY9</f>
        <v>0.64444444444443649</v>
      </c>
      <c r="BJ7" s="193">
        <f>' 평일전체 수정'!AZ9</f>
        <v>0.65624999999999156</v>
      </c>
      <c r="BK7" s="193">
        <f>' 평일전체 수정'!BA9</f>
        <v>0.66805555555554652</v>
      </c>
      <c r="BL7" s="193">
        <f>' 평일전체 수정'!BB9</f>
        <v>0.67638888888888893</v>
      </c>
      <c r="BM7" s="193">
        <f>' 평일전체 수정'!BC9</f>
        <v>0.68472222222223156</v>
      </c>
      <c r="BN7" s="193">
        <f>' 평일전체 수정'!BD9</f>
        <v>0.69305555555557352</v>
      </c>
      <c r="BO7" s="193">
        <f>' 평일전체 수정'!BE9</f>
        <v>0.70138888888891648</v>
      </c>
      <c r="BP7" s="193">
        <f>' 평일전체 수정'!BF9</f>
        <v>0.70972222222225856</v>
      </c>
      <c r="BQ7" s="193">
        <f>' 평일전체 수정'!BG9</f>
        <v>0.71527777777777779</v>
      </c>
      <c r="BR7" s="193">
        <f>' 평일전체 수정'!BH9</f>
        <v>0.72499999999999998</v>
      </c>
      <c r="BS7" s="193">
        <f>' 평일전체 수정'!BI9</f>
        <v>0.73125000000000007</v>
      </c>
      <c r="BT7" s="193">
        <f>' 평일전체 수정'!BJ9</f>
        <v>0.73958333333333337</v>
      </c>
      <c r="BU7" s="193">
        <f>' 평일전체 수정'!BK9</f>
        <v>0.75</v>
      </c>
      <c r="BV7" s="193">
        <f>' 평일전체 수정'!BL9</f>
        <v>0.75972222222231256</v>
      </c>
      <c r="BW7" s="193">
        <f>' 평일전체 수정'!BM9</f>
        <v>0.76736111111111116</v>
      </c>
      <c r="BX7" s="193">
        <f>' 평일전체 수정'!BN9</f>
        <v>0.77777777777777779</v>
      </c>
      <c r="BY7" s="193">
        <f>' 평일전체 수정'!BO9</f>
        <v>0.78263888888888877</v>
      </c>
      <c r="BZ7" s="193">
        <f>' 평일전체 수정'!BP9</f>
        <v>0.78819444444444453</v>
      </c>
      <c r="CA7" s="193">
        <f>' 평일전체 수정'!BQ9</f>
        <v>0.80069444444444438</v>
      </c>
      <c r="CB7" s="193">
        <f>' 평일전체 수정'!BR9</f>
        <v>0.80902777777777779</v>
      </c>
      <c r="CC7" s="193">
        <f>' 평일전체 수정'!BS9</f>
        <v>0.81388888888888877</v>
      </c>
      <c r="CD7" s="193">
        <f>' 평일전체 수정'!BT9</f>
        <v>0.8222222222222223</v>
      </c>
      <c r="CE7" s="193">
        <f>' 평일전체 수정'!BU9</f>
        <v>0.8305555555555556</v>
      </c>
      <c r="CF7" s="193">
        <f>' 평일전체 수정'!BV9</f>
        <v>0.84097222222222223</v>
      </c>
      <c r="CG7" s="193">
        <f>' 평일전체 수정'!BW9</f>
        <v>0.85277777777777775</v>
      </c>
      <c r="CH7" s="193">
        <f>' 평일전체 수정'!BX9</f>
        <v>0.8666666666666667</v>
      </c>
      <c r="CI7" s="193">
        <f>' 평일전체 수정'!BY9</f>
        <v>0.88055555555555554</v>
      </c>
      <c r="CJ7" s="193">
        <f>' 평일전체 수정'!BZ9</f>
        <v>0.89444444444444449</v>
      </c>
      <c r="CK7" s="193">
        <f>' 평일전체 수정'!CA9</f>
        <v>0.90833333333333355</v>
      </c>
      <c r="CL7" s="193">
        <f>' 평일전체 수정'!CB9</f>
        <v>0.9222222222222225</v>
      </c>
      <c r="CM7" s="193">
        <f>' 평일전체 수정'!CC9</f>
        <v>0.93611111111111156</v>
      </c>
      <c r="CN7" s="193">
        <f>' 평일전체 수정'!CD9</f>
        <v>0.95000000000000051</v>
      </c>
      <c r="CO7" s="193">
        <f>' 평일전체 수정'!CE9</f>
        <v>0.96388888888888957</v>
      </c>
      <c r="CP7" s="193">
        <f>' 평일전체 수정'!CF9</f>
        <v>0.97777777777777852</v>
      </c>
      <c r="CQ7" s="193">
        <f>' 평일전체 수정'!CG9</f>
        <v>0</v>
      </c>
      <c r="CR7" s="193">
        <f>' 평일전체 수정'!CH9</f>
        <v>0</v>
      </c>
      <c r="CS7" s="193">
        <f>' 평일전체 수정'!CI9</f>
        <v>0</v>
      </c>
      <c r="CT7" s="193">
        <f>' 평일전체 수정'!CJ9</f>
        <v>0</v>
      </c>
      <c r="CU7" s="193">
        <f>' 평일전체 수정'!CK9</f>
        <v>0</v>
      </c>
      <c r="CV7" s="193">
        <f>' 평일전체 수정'!CL9</f>
        <v>0</v>
      </c>
      <c r="CW7" s="193">
        <f>' 평일전체 수정'!CM9</f>
        <v>0</v>
      </c>
      <c r="CX7" s="193">
        <f>' 평일전체 수정'!CN9</f>
        <v>0</v>
      </c>
      <c r="CY7" s="193">
        <f>' 평일전체 수정'!CO5</f>
        <v>0</v>
      </c>
      <c r="CZ7" s="193">
        <f>' 평일전체 수정'!CP5</f>
        <v>0</v>
      </c>
      <c r="DA7" s="193">
        <f>' 평일전체 수정'!CQ5</f>
        <v>0</v>
      </c>
    </row>
    <row r="8" spans="1:105" s="196" customFormat="1" ht="36" customHeight="1">
      <c r="A8" s="216">
        <v>7</v>
      </c>
      <c r="B8" s="208">
        <f t="shared" si="3"/>
        <v>0.29236111111111107</v>
      </c>
      <c r="C8" s="209">
        <f t="shared" si="4"/>
        <v>0.29930555555555555</v>
      </c>
      <c r="D8" s="209">
        <f t="shared" si="5"/>
        <v>0.30694444444444441</v>
      </c>
      <c r="E8" s="209">
        <f t="shared" si="6"/>
        <v>0.3180555555555557</v>
      </c>
      <c r="F8" s="209">
        <f t="shared" si="7"/>
        <v>0.32847222222222222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0.33958333333333335</v>
      </c>
      <c r="C9" s="209">
        <f t="shared" si="4"/>
        <v>0.34791666666666665</v>
      </c>
      <c r="D9" s="209">
        <f t="shared" si="5"/>
        <v>0.35138888888888914</v>
      </c>
      <c r="E9" s="209">
        <f t="shared" si="6"/>
        <v>0.35694444444444445</v>
      </c>
      <c r="F9" s="209">
        <f t="shared" si="7"/>
        <v>0.36805555555555586</v>
      </c>
      <c r="G9" s="209" t="str">
        <f t="shared" si="8"/>
        <v/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0.19305555555555554</v>
      </c>
      <c r="R9" s="193">
        <f t="shared" ref="R9:AA24" si="16">IFERROR(HLOOKUP($P9&amp;R$8,$P$6:$DA$7,2,0),"")</f>
        <v>0.20138888888888887</v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0.37638888888888922</v>
      </c>
      <c r="C10" s="209">
        <f t="shared" si="4"/>
        <v>0.38472222222222258</v>
      </c>
      <c r="D10" s="209">
        <f t="shared" si="5"/>
        <v>0.39652777777777776</v>
      </c>
      <c r="E10" s="209">
        <f t="shared" si="6"/>
        <v>0.40833333333333255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0.2097222222222222</v>
      </c>
      <c r="R10" s="193">
        <f t="shared" si="16"/>
        <v>0.21805555555555553</v>
      </c>
      <c r="S10" s="193">
        <f t="shared" si="16"/>
        <v>0.22361111111111109</v>
      </c>
      <c r="T10" s="193">
        <f t="shared" si="16"/>
        <v>0.23541666666666664</v>
      </c>
      <c r="U10" s="193">
        <f t="shared" si="16"/>
        <v>0.24305555555555552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0.42013888888888856</v>
      </c>
      <c r="C11" s="209">
        <f t="shared" si="4"/>
        <v>0.43194444444444352</v>
      </c>
      <c r="D11" s="209">
        <f t="shared" si="5"/>
        <v>0.44374999999999853</v>
      </c>
      <c r="E11" s="209">
        <f t="shared" si="6"/>
        <v>0.45555555555555355</v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0.25555555555555554</v>
      </c>
      <c r="R11" s="193">
        <f t="shared" si="16"/>
        <v>0.25972222222222219</v>
      </c>
      <c r="S11" s="193">
        <f t="shared" si="16"/>
        <v>0.26944444444444443</v>
      </c>
      <c r="T11" s="193">
        <f t="shared" si="16"/>
        <v>0.27638888888888891</v>
      </c>
      <c r="U11" s="193">
        <f t="shared" si="16"/>
        <v>0.28402777777777777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0.46736111111110856</v>
      </c>
      <c r="C12" s="209">
        <f t="shared" si="4"/>
        <v>0.47916666666666352</v>
      </c>
      <c r="D12" s="209">
        <f t="shared" si="5"/>
        <v>0.49097222222221953</v>
      </c>
      <c r="E12" s="209" t="str">
        <f t="shared" si="6"/>
        <v/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0.29236111111111107</v>
      </c>
      <c r="R12" s="193">
        <f t="shared" si="16"/>
        <v>0.29930555555555555</v>
      </c>
      <c r="S12" s="193">
        <f t="shared" si="16"/>
        <v>0.30694444444444441</v>
      </c>
      <c r="T12" s="193">
        <f t="shared" si="16"/>
        <v>0.3180555555555557</v>
      </c>
      <c r="U12" s="193">
        <f t="shared" si="16"/>
        <v>0.32847222222222222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0.50277777777777455</v>
      </c>
      <c r="C13" s="209">
        <f t="shared" si="4"/>
        <v>0.51458333333332951</v>
      </c>
      <c r="D13" s="209">
        <f t="shared" si="5"/>
        <v>0.52638888888888458</v>
      </c>
      <c r="E13" s="209">
        <f t="shared" si="6"/>
        <v>0.53819444444443953</v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0.33958333333333335</v>
      </c>
      <c r="R13" s="193">
        <f t="shared" si="16"/>
        <v>0.34791666666666665</v>
      </c>
      <c r="S13" s="193">
        <f t="shared" si="16"/>
        <v>0.35138888888888914</v>
      </c>
      <c r="T13" s="193">
        <f t="shared" si="16"/>
        <v>0.35694444444444445</v>
      </c>
      <c r="U13" s="193">
        <f t="shared" si="16"/>
        <v>0.36805555555555586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0.54999999999999549</v>
      </c>
      <c r="C14" s="209">
        <f t="shared" si="4"/>
        <v>0.56180555555555056</v>
      </c>
      <c r="D14" s="209">
        <f t="shared" si="5"/>
        <v>0.57361111111110552</v>
      </c>
      <c r="E14" s="209" t="str">
        <f t="shared" si="6"/>
        <v/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0.37638888888888922</v>
      </c>
      <c r="R14" s="193">
        <f t="shared" si="16"/>
        <v>0.38472222222222258</v>
      </c>
      <c r="S14" s="193">
        <f t="shared" si="16"/>
        <v>0.39652777777777776</v>
      </c>
      <c r="T14" s="193">
        <f t="shared" si="16"/>
        <v>0.40833333333333255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0.58541666666666059</v>
      </c>
      <c r="C15" s="209">
        <f t="shared" si="4"/>
        <v>0.59722222222221555</v>
      </c>
      <c r="D15" s="209">
        <f t="shared" si="5"/>
        <v>0.60902777777777051</v>
      </c>
      <c r="E15" s="209">
        <f t="shared" si="6"/>
        <v>0.62083333333332658</v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0.42013888888888856</v>
      </c>
      <c r="R15" s="193">
        <f t="shared" si="16"/>
        <v>0.43194444444444352</v>
      </c>
      <c r="S15" s="193">
        <f t="shared" si="16"/>
        <v>0.44374999999999853</v>
      </c>
      <c r="T15" s="193">
        <f t="shared" si="16"/>
        <v>0.45555555555555355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0.63263888888888153</v>
      </c>
      <c r="C16" s="209">
        <f t="shared" si="4"/>
        <v>0.64444444444443649</v>
      </c>
      <c r="D16" s="209">
        <f t="shared" si="5"/>
        <v>0.65624999999999156</v>
      </c>
      <c r="E16" s="209" t="str">
        <f t="shared" si="6"/>
        <v/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0.46736111111110856</v>
      </c>
      <c r="R16" s="193">
        <f t="shared" si="16"/>
        <v>0.47916666666666352</v>
      </c>
      <c r="S16" s="193">
        <f t="shared" si="16"/>
        <v>0.49097222222221953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0.66805555555554652</v>
      </c>
      <c r="C17" s="209">
        <f t="shared" si="4"/>
        <v>0.67638888888888893</v>
      </c>
      <c r="D17" s="209">
        <f t="shared" si="5"/>
        <v>0.68472222222223156</v>
      </c>
      <c r="E17" s="209">
        <f t="shared" si="6"/>
        <v>0.69305555555557352</v>
      </c>
      <c r="F17" s="209">
        <f t="shared" si="7"/>
        <v>0.70138888888891648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0.50277777777777455</v>
      </c>
      <c r="R17" s="193">
        <f t="shared" si="16"/>
        <v>0.51458333333332951</v>
      </c>
      <c r="S17" s="193">
        <f t="shared" si="16"/>
        <v>0.52638888888888458</v>
      </c>
      <c r="T17" s="193">
        <f t="shared" si="16"/>
        <v>0.53819444444443953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0.70972222222225856</v>
      </c>
      <c r="C18" s="209">
        <f t="shared" si="4"/>
        <v>0.71527777777777779</v>
      </c>
      <c r="D18" s="209">
        <f t="shared" si="5"/>
        <v>0.72499999999999998</v>
      </c>
      <c r="E18" s="209">
        <f t="shared" si="6"/>
        <v>0.73125000000000007</v>
      </c>
      <c r="F18" s="209">
        <f t="shared" si="7"/>
        <v>0.73958333333333337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0.54999999999999549</v>
      </c>
      <c r="R18" s="193">
        <f t="shared" si="16"/>
        <v>0.56180555555555056</v>
      </c>
      <c r="S18" s="193">
        <f t="shared" si="16"/>
        <v>0.57361111111110552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</v>
      </c>
      <c r="C19" s="209">
        <f t="shared" si="4"/>
        <v>0.75972222222231256</v>
      </c>
      <c r="D19" s="209">
        <f t="shared" si="5"/>
        <v>0.76736111111111116</v>
      </c>
      <c r="E19" s="209">
        <f t="shared" si="6"/>
        <v>0.77777777777777779</v>
      </c>
      <c r="F19" s="209">
        <f t="shared" si="7"/>
        <v>0.78263888888888877</v>
      </c>
      <c r="G19" s="209">
        <f t="shared" si="8"/>
        <v>0.78819444444444453</v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0.58541666666666059</v>
      </c>
      <c r="R19" s="193">
        <f t="shared" si="16"/>
        <v>0.59722222222221555</v>
      </c>
      <c r="S19" s="193">
        <f t="shared" si="16"/>
        <v>0.60902777777777051</v>
      </c>
      <c r="T19" s="193">
        <f t="shared" si="16"/>
        <v>0.62083333333332658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0.80069444444444438</v>
      </c>
      <c r="C20" s="209">
        <f t="shared" si="4"/>
        <v>0.80902777777777779</v>
      </c>
      <c r="D20" s="209">
        <f t="shared" si="5"/>
        <v>0.81388888888888877</v>
      </c>
      <c r="E20" s="209">
        <f t="shared" si="6"/>
        <v>0.8222222222222223</v>
      </c>
      <c r="F20" s="209">
        <f t="shared" si="7"/>
        <v>0.8305555555555556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0.63263888888888153</v>
      </c>
      <c r="R20" s="193">
        <f t="shared" si="16"/>
        <v>0.64444444444443649</v>
      </c>
      <c r="S20" s="193">
        <f t="shared" si="16"/>
        <v>0.65624999999999156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0.84097222222222223</v>
      </c>
      <c r="C21" s="209">
        <f t="shared" si="4"/>
        <v>0.85277777777777775</v>
      </c>
      <c r="D21" s="209">
        <f t="shared" si="5"/>
        <v>0.8666666666666667</v>
      </c>
      <c r="E21" s="209" t="str">
        <f t="shared" si="6"/>
        <v/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0.66805555555554652</v>
      </c>
      <c r="R21" s="193">
        <f t="shared" si="16"/>
        <v>0.67638888888888893</v>
      </c>
      <c r="S21" s="193">
        <f t="shared" si="16"/>
        <v>0.68472222222223156</v>
      </c>
      <c r="T21" s="193">
        <f t="shared" si="16"/>
        <v>0.69305555555557352</v>
      </c>
      <c r="U21" s="193">
        <f t="shared" si="16"/>
        <v>0.70138888888891648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0.88055555555555554</v>
      </c>
      <c r="C22" s="209">
        <f t="shared" si="4"/>
        <v>0.89444444444444449</v>
      </c>
      <c r="D22" s="209">
        <f t="shared" si="5"/>
        <v>0.90833333333333355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0.70972222222225856</v>
      </c>
      <c r="R22" s="193">
        <f t="shared" si="16"/>
        <v>0.71527777777777779</v>
      </c>
      <c r="S22" s="193">
        <f t="shared" si="16"/>
        <v>0.72499999999999998</v>
      </c>
      <c r="T22" s="193">
        <f t="shared" si="16"/>
        <v>0.73125000000000007</v>
      </c>
      <c r="U22" s="193">
        <f t="shared" si="16"/>
        <v>0.73958333333333337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0.9222222222222225</v>
      </c>
      <c r="C23" s="209">
        <f t="shared" si="4"/>
        <v>0.93611111111111156</v>
      </c>
      <c r="D23" s="209">
        <f t="shared" si="5"/>
        <v>0.95000000000000051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</v>
      </c>
      <c r="R23" s="193">
        <f t="shared" si="16"/>
        <v>0.75972222222231256</v>
      </c>
      <c r="S23" s="193">
        <f t="shared" si="16"/>
        <v>0.76736111111111116</v>
      </c>
      <c r="T23" s="193">
        <f t="shared" si="16"/>
        <v>0.77777777777777779</v>
      </c>
      <c r="U23" s="193">
        <f t="shared" si="16"/>
        <v>0.78263888888888877</v>
      </c>
      <c r="V23" s="193">
        <f t="shared" si="16"/>
        <v>0.78819444444444453</v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0.96388888888888957</v>
      </c>
      <c r="C24" s="209">
        <f t="shared" si="4"/>
        <v>0.97777777777777852</v>
      </c>
      <c r="D24" s="209" t="str">
        <f t="shared" si="5"/>
        <v/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0.80069444444444438</v>
      </c>
      <c r="R24" s="193">
        <f t="shared" si="16"/>
        <v>0.80902777777777779</v>
      </c>
      <c r="S24" s="193">
        <f t="shared" si="16"/>
        <v>0.81388888888888877</v>
      </c>
      <c r="T24" s="193">
        <f t="shared" si="16"/>
        <v>0.8222222222222223</v>
      </c>
      <c r="U24" s="193">
        <f t="shared" si="16"/>
        <v>0.8305555555555556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0.84097222222222223</v>
      </c>
      <c r="R25" s="193">
        <f t="shared" si="17"/>
        <v>0.85277777777777775</v>
      </c>
      <c r="S25" s="193">
        <f t="shared" si="17"/>
        <v>0.8666666666666667</v>
      </c>
      <c r="T25" s="193" t="str">
        <f t="shared" si="17"/>
        <v/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0.88055555555555554</v>
      </c>
      <c r="R26" s="193">
        <f t="shared" si="17"/>
        <v>0.89444444444444449</v>
      </c>
      <c r="S26" s="193">
        <f t="shared" si="17"/>
        <v>0.90833333333333355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0.9222222222222225</v>
      </c>
      <c r="R27" s="193">
        <f t="shared" si="17"/>
        <v>0.93611111111111156</v>
      </c>
      <c r="S27" s="193">
        <f t="shared" si="17"/>
        <v>0.95000000000000051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0.96388888888888957</v>
      </c>
      <c r="R28" s="193">
        <f t="shared" si="17"/>
        <v>0.97777777777777852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gAQ6opve43PfgYFEmKR7QZLCZOodY9bna6Iuv15U5K3suhmcpUYLk+W8JT2MK2/cQz6OwS5Bk2Q+gb9W9oC0Xw==" saltValue="yBj11+eTZGMaZQR0RM/sAw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11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61" t="s">
        <v>38</v>
      </c>
      <c r="B3" s="252"/>
      <c r="C3" s="252"/>
      <c r="D3" s="252"/>
      <c r="E3" s="253" t="s">
        <v>9</v>
      </c>
      <c r="F3" s="254"/>
      <c r="G3" s="254"/>
      <c r="H3" s="254"/>
      <c r="I3" s="255" t="s">
        <v>10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5</v>
      </c>
      <c r="AG4" s="197">
        <f>COUNTIF($P$5:AG5,AG5)</f>
        <v>1</v>
      </c>
      <c r="AH4" s="197">
        <f>COUNTIF($P$5:AH5,AH5)</f>
        <v>2</v>
      </c>
      <c r="AI4" s="197">
        <f>COUNTIF($P$5:AI5,AI5)</f>
        <v>3</v>
      </c>
      <c r="AJ4" s="197">
        <f>COUNTIF($P$5:AJ5,AJ5)</f>
        <v>4</v>
      </c>
      <c r="AK4" s="197">
        <f>COUNTIF($P$5:AK5,AK5)</f>
        <v>5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4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4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4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5</v>
      </c>
      <c r="BZ4" s="197">
        <f>COUNTIF($P$5:BZ5,BZ5)</f>
        <v>6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0.19374999999999998</v>
      </c>
      <c r="C5" s="206">
        <f t="shared" ref="C5:L5" si="0">R9</f>
        <v>0.20208333333333331</v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10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12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14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18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19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0.21041666666666664</v>
      </c>
      <c r="C6" s="209">
        <f t="shared" ref="C6:C25" si="4">R10</f>
        <v>0.21874999999999997</v>
      </c>
      <c r="D6" s="209">
        <f t="shared" ref="D6:D25" si="5">S10</f>
        <v>0.22430555555555554</v>
      </c>
      <c r="E6" s="209">
        <f t="shared" ref="E6:E25" si="6">T10</f>
        <v>0.23611111111111108</v>
      </c>
      <c r="F6" s="209">
        <f t="shared" ref="F6:F25" si="7">U10</f>
        <v>0.24374999999999997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51</v>
      </c>
      <c r="S6" s="196" t="str">
        <f t="shared" si="14"/>
        <v>52</v>
      </c>
      <c r="T6" s="196" t="str">
        <f t="shared" si="14"/>
        <v>53</v>
      </c>
      <c r="U6" s="196" t="str">
        <f t="shared" si="14"/>
        <v>54</v>
      </c>
      <c r="V6" s="196" t="str">
        <f t="shared" si="14"/>
        <v>55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71</v>
      </c>
      <c r="AC6" s="196" t="str">
        <f t="shared" si="14"/>
        <v>72</v>
      </c>
      <c r="AD6" s="196" t="str">
        <f t="shared" si="14"/>
        <v>73</v>
      </c>
      <c r="AE6" s="196" t="str">
        <f t="shared" si="14"/>
        <v>74</v>
      </c>
      <c r="AF6" s="196" t="str">
        <f t="shared" si="14"/>
        <v>75</v>
      </c>
      <c r="AG6" s="196" t="str">
        <f t="shared" si="14"/>
        <v>81</v>
      </c>
      <c r="AH6" s="196" t="str">
        <f t="shared" si="14"/>
        <v>82</v>
      </c>
      <c r="AI6" s="196" t="str">
        <f t="shared" si="14"/>
        <v>83</v>
      </c>
      <c r="AJ6" s="196" t="str">
        <f t="shared" si="14"/>
        <v>84</v>
      </c>
      <c r="AK6" s="196" t="str">
        <f t="shared" si="14"/>
        <v>85</v>
      </c>
      <c r="AL6" s="196" t="str">
        <f t="shared" si="14"/>
        <v>91</v>
      </c>
      <c r="AM6" s="196" t="str">
        <f t="shared" si="14"/>
        <v>92</v>
      </c>
      <c r="AN6" s="196" t="str">
        <f t="shared" si="14"/>
        <v>93</v>
      </c>
      <c r="AO6" s="196" t="str">
        <f t="shared" si="14"/>
        <v>94</v>
      </c>
      <c r="AP6" s="196" t="str">
        <f t="shared" si="14"/>
        <v>101</v>
      </c>
      <c r="AQ6" s="196" t="str">
        <f t="shared" si="14"/>
        <v>102</v>
      </c>
      <c r="AR6" s="196" t="str">
        <f t="shared" si="14"/>
        <v>103</v>
      </c>
      <c r="AS6" s="196" t="str">
        <f t="shared" si="14"/>
        <v>104</v>
      </c>
      <c r="AT6" s="196" t="str">
        <f t="shared" si="14"/>
        <v>111</v>
      </c>
      <c r="AU6" s="196" t="str">
        <f t="shared" si="14"/>
        <v>112</v>
      </c>
      <c r="AV6" s="196" t="str">
        <f t="shared" si="14"/>
        <v>113</v>
      </c>
      <c r="AW6" s="196" t="str">
        <f t="shared" si="14"/>
        <v>121</v>
      </c>
      <c r="AX6" s="196" t="str">
        <f t="shared" si="14"/>
        <v>122</v>
      </c>
      <c r="AY6" s="196" t="str">
        <f t="shared" si="14"/>
        <v>123</v>
      </c>
      <c r="AZ6" s="196" t="str">
        <f t="shared" si="14"/>
        <v>124</v>
      </c>
      <c r="BA6" s="196" t="str">
        <f t="shared" si="14"/>
        <v>131</v>
      </c>
      <c r="BB6" s="196" t="str">
        <f t="shared" si="14"/>
        <v>132</v>
      </c>
      <c r="BC6" s="196" t="str">
        <f t="shared" si="14"/>
        <v>133</v>
      </c>
      <c r="BD6" s="196" t="str">
        <f t="shared" si="14"/>
        <v>141</v>
      </c>
      <c r="BE6" s="196" t="str">
        <f t="shared" si="14"/>
        <v>142</v>
      </c>
      <c r="BF6" s="196" t="str">
        <f t="shared" si="14"/>
        <v>143</v>
      </c>
      <c r="BG6" s="196" t="str">
        <f t="shared" si="14"/>
        <v>144</v>
      </c>
      <c r="BH6" s="196" t="str">
        <f t="shared" si="14"/>
        <v>151</v>
      </c>
      <c r="BI6" s="196" t="str">
        <f t="shared" si="14"/>
        <v>152</v>
      </c>
      <c r="BJ6" s="196" t="str">
        <f t="shared" si="14"/>
        <v>153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165</v>
      </c>
      <c r="BP6" s="196" t="str">
        <f t="shared" si="14"/>
        <v>171</v>
      </c>
      <c r="BQ6" s="196" t="str">
        <f t="shared" si="14"/>
        <v>172</v>
      </c>
      <c r="BR6" s="196" t="str">
        <f t="shared" si="14"/>
        <v>173</v>
      </c>
      <c r="BS6" s="196" t="str">
        <f t="shared" si="14"/>
        <v>174</v>
      </c>
      <c r="BT6" s="196" t="str">
        <f t="shared" si="14"/>
        <v>175</v>
      </c>
      <c r="BU6" s="196" t="str">
        <f t="shared" si="14"/>
        <v>181</v>
      </c>
      <c r="BV6" s="196" t="str">
        <f t="shared" si="14"/>
        <v>182</v>
      </c>
      <c r="BW6" s="196" t="str">
        <f t="shared" si="14"/>
        <v>183</v>
      </c>
      <c r="BX6" s="196" t="str">
        <f t="shared" si="14"/>
        <v>184</v>
      </c>
      <c r="BY6" s="196" t="str">
        <f t="shared" si="14"/>
        <v>185</v>
      </c>
      <c r="BZ6" s="196" t="str">
        <f t="shared" si="14"/>
        <v>186</v>
      </c>
      <c r="CA6" s="196" t="str">
        <f t="shared" si="14"/>
        <v>191</v>
      </c>
      <c r="CB6" s="196" t="str">
        <f t="shared" si="14"/>
        <v>192</v>
      </c>
      <c r="CC6" s="196" t="str">
        <f t="shared" ref="CC6:DA6" si="15">CC5&amp;CC4</f>
        <v>193</v>
      </c>
      <c r="CD6" s="196" t="str">
        <f t="shared" si="15"/>
        <v>194</v>
      </c>
      <c r="CE6" s="196" t="str">
        <f t="shared" si="15"/>
        <v>195</v>
      </c>
      <c r="CF6" s="196" t="str">
        <f t="shared" si="15"/>
        <v>201</v>
      </c>
      <c r="CG6" s="196" t="str">
        <f t="shared" si="15"/>
        <v>202</v>
      </c>
      <c r="CH6" s="196" t="str">
        <f t="shared" si="15"/>
        <v>203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0.25624999999999998</v>
      </c>
      <c r="C7" s="209">
        <f t="shared" si="4"/>
        <v>0.26041666666666663</v>
      </c>
      <c r="D7" s="209">
        <f t="shared" si="5"/>
        <v>0.27013888888888887</v>
      </c>
      <c r="E7" s="209">
        <f t="shared" si="6"/>
        <v>0.27708333333333335</v>
      </c>
      <c r="F7" s="209">
        <f t="shared" si="7"/>
        <v>0.28472222222222221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수정'!F10</f>
        <v>0.19374999999999998</v>
      </c>
      <c r="Q7" s="193">
        <f>' 평일전체 수정'!G10</f>
        <v>0.20208333333333331</v>
      </c>
      <c r="R7" s="193">
        <f>' 평일전체 수정'!H10</f>
        <v>0.21041666666666664</v>
      </c>
      <c r="S7" s="193">
        <f>' 평일전체 수정'!I10</f>
        <v>0.21874999999999997</v>
      </c>
      <c r="T7" s="193">
        <f>' 평일전체 수정'!J10</f>
        <v>0.22430555555555554</v>
      </c>
      <c r="U7" s="193">
        <f>' 평일전체 수정'!K10</f>
        <v>0.23611111111111108</v>
      </c>
      <c r="V7" s="193">
        <f>' 평일전체 수정'!L10</f>
        <v>0.24374999999999997</v>
      </c>
      <c r="W7" s="193">
        <f>' 평일전체 수정'!M10</f>
        <v>0.25624999999999998</v>
      </c>
      <c r="X7" s="193">
        <f>' 평일전체 수정'!N10</f>
        <v>0.26041666666666663</v>
      </c>
      <c r="Y7" s="193">
        <f>' 평일전체 수정'!O10</f>
        <v>0.27013888888888887</v>
      </c>
      <c r="Z7" s="193">
        <f>' 평일전체 수정'!P10</f>
        <v>0.27708333333333335</v>
      </c>
      <c r="AA7" s="193">
        <f>' 평일전체 수정'!Q10</f>
        <v>0.28472222222222221</v>
      </c>
      <c r="AB7" s="193">
        <f>' 평일전체 수정'!R10</f>
        <v>0.29305555555555551</v>
      </c>
      <c r="AC7" s="193">
        <f>' 평일전체 수정'!S10</f>
        <v>0.3</v>
      </c>
      <c r="AD7" s="193">
        <f>' 평일전체 수정'!T10</f>
        <v>0.30763888888888885</v>
      </c>
      <c r="AE7" s="193">
        <f>' 평일전체 수정'!U10</f>
        <v>0.31875000000000014</v>
      </c>
      <c r="AF7" s="193">
        <f>' 평일전체 수정'!V10</f>
        <v>0.32916666666666666</v>
      </c>
      <c r="AG7" s="193">
        <f>' 평일전체 수정'!W10</f>
        <v>0.34027777777777779</v>
      </c>
      <c r="AH7" s="193">
        <f>' 평일전체 수정'!X10</f>
        <v>0.34861111111111109</v>
      </c>
      <c r="AI7" s="193">
        <f>' 평일전체 수정'!Y10</f>
        <v>0.35208333333333358</v>
      </c>
      <c r="AJ7" s="193">
        <f>' 평일전체 수정'!Z10</f>
        <v>0.3576388888888889</v>
      </c>
      <c r="AK7" s="193">
        <f>' 평일전체 수정'!AA10</f>
        <v>0.3687500000000003</v>
      </c>
      <c r="AL7" s="193">
        <f>' 평일전체 수정'!AB10</f>
        <v>0.37708333333333366</v>
      </c>
      <c r="AM7" s="193">
        <f>' 평일전체 수정'!AC10</f>
        <v>0.38541666666666702</v>
      </c>
      <c r="AN7" s="193">
        <f>' 평일전체 수정'!AD10</f>
        <v>0.3972222222222222</v>
      </c>
      <c r="AO7" s="193">
        <f>' 평일전체 수정'!AE10</f>
        <v>0.40902777777777699</v>
      </c>
      <c r="AP7" s="193">
        <f>' 평일전체 수정'!AF10</f>
        <v>0.420833333333333</v>
      </c>
      <c r="AQ7" s="193">
        <f>' 평일전체 수정'!AG10</f>
        <v>0.43263888888888796</v>
      </c>
      <c r="AR7" s="193">
        <f>' 평일전체 수정'!AH10</f>
        <v>0.44444444444444298</v>
      </c>
      <c r="AS7" s="193">
        <f>' 평일전체 수정'!AI10</f>
        <v>0.45624999999999799</v>
      </c>
      <c r="AT7" s="193">
        <f>' 평일전체 수정'!AJ10</f>
        <v>0.468055555555553</v>
      </c>
      <c r="AU7" s="193">
        <f>' 평일전체 수정'!AK10</f>
        <v>0.47986111111110796</v>
      </c>
      <c r="AV7" s="193">
        <f>' 평일전체 수정'!AL10</f>
        <v>0.49166666666666398</v>
      </c>
      <c r="AW7" s="193">
        <f>' 평일전체 수정'!AM10</f>
        <v>0.50347222222221899</v>
      </c>
      <c r="AX7" s="193">
        <f>' 평일전체 수정'!AN10</f>
        <v>0.51527777777777395</v>
      </c>
      <c r="AY7" s="193">
        <f>' 평일전체 수정'!AO10</f>
        <v>0.52708333333332902</v>
      </c>
      <c r="AZ7" s="193">
        <f>' 평일전체 수정'!AP10</f>
        <v>0.53888888888888398</v>
      </c>
      <c r="BA7" s="193">
        <f>' 평일전체 수정'!AQ10</f>
        <v>0.55069444444443993</v>
      </c>
      <c r="BB7" s="193">
        <f>' 평일전체 수정'!AR10</f>
        <v>0.562499999999995</v>
      </c>
      <c r="BC7" s="193">
        <f>' 평일전체 수정'!AS10</f>
        <v>0.57430555555554996</v>
      </c>
      <c r="BD7" s="193">
        <f>' 평일전체 수정'!AT10</f>
        <v>0.58611111111110503</v>
      </c>
      <c r="BE7" s="193">
        <f>' 평일전체 수정'!AU10</f>
        <v>0.59791666666665999</v>
      </c>
      <c r="BF7" s="193">
        <f>' 평일전체 수정'!AV10</f>
        <v>0.60972222222221495</v>
      </c>
      <c r="BG7" s="193">
        <f>' 평일전체 수정'!AW10</f>
        <v>0.62152777777777102</v>
      </c>
      <c r="BH7" s="193">
        <f>' 평일전체 수정'!AX10</f>
        <v>0.63333333333332598</v>
      </c>
      <c r="BI7" s="193">
        <f>' 평일전체 수정'!AY10</f>
        <v>0.64513888888888093</v>
      </c>
      <c r="BJ7" s="193">
        <f>' 평일전체 수정'!AZ10</f>
        <v>0.656944444444436</v>
      </c>
      <c r="BK7" s="193">
        <f>' 평일전체 수정'!BA10</f>
        <v>0.66874999999999096</v>
      </c>
      <c r="BL7" s="193">
        <f>' 평일전체 수정'!BB10</f>
        <v>0.67708333333333337</v>
      </c>
      <c r="BM7" s="193">
        <f>' 평일전체 수정'!BC10</f>
        <v>0.685416666666676</v>
      </c>
      <c r="BN7" s="193">
        <f>' 평일전체 수정'!BD10</f>
        <v>0.69375000000001796</v>
      </c>
      <c r="BO7" s="193">
        <f>' 평일전체 수정'!BE10</f>
        <v>0.70208333333336093</v>
      </c>
      <c r="BP7" s="193">
        <f>' 평일전체 수정'!BF10</f>
        <v>0.710416666666703</v>
      </c>
      <c r="BQ7" s="193">
        <f>' 평일전체 수정'!BG10</f>
        <v>0.71597222222222223</v>
      </c>
      <c r="BR7" s="193">
        <f>' 평일전체 수정'!BH10</f>
        <v>0.72569444444444442</v>
      </c>
      <c r="BS7" s="193">
        <f>' 평일전체 수정'!BI10</f>
        <v>0.73194444444444451</v>
      </c>
      <c r="BT7" s="193">
        <f>' 평일전체 수정'!BJ10</f>
        <v>0.74027777777777781</v>
      </c>
      <c r="BU7" s="193">
        <f>' 평일전체 수정'!BK10</f>
        <v>0.75069444444444444</v>
      </c>
      <c r="BV7" s="193">
        <f>' 평일전체 수정'!BL10</f>
        <v>0.760416666666757</v>
      </c>
      <c r="BW7" s="193">
        <f>' 평일전체 수정'!BM10</f>
        <v>0.7680555555555556</v>
      </c>
      <c r="BX7" s="193">
        <f>' 평일전체 수정'!BN10</f>
        <v>0.77847222222222223</v>
      </c>
      <c r="BY7" s="193">
        <f>' 평일전체 수정'!BO10</f>
        <v>0.78333333333333321</v>
      </c>
      <c r="BZ7" s="193">
        <f>' 평일전체 수정'!BP10</f>
        <v>0.78888888888888897</v>
      </c>
      <c r="CA7" s="193">
        <f>' 평일전체 수정'!BQ10</f>
        <v>0.80138888888888882</v>
      </c>
      <c r="CB7" s="193">
        <f>' 평일전체 수정'!BR10</f>
        <v>0.80972222222222223</v>
      </c>
      <c r="CC7" s="193">
        <f>' 평일전체 수정'!BS10</f>
        <v>0.81458333333333321</v>
      </c>
      <c r="CD7" s="193">
        <f>' 평일전체 수정'!BT10</f>
        <v>0.82291666666666674</v>
      </c>
      <c r="CE7" s="193">
        <f>' 평일전체 수정'!BU10</f>
        <v>0.83125000000000004</v>
      </c>
      <c r="CF7" s="193">
        <f>' 평일전체 수정'!BV10</f>
        <v>0.84166666666666667</v>
      </c>
      <c r="CG7" s="193">
        <f>' 평일전체 수정'!BW10</f>
        <v>0.85347222222222219</v>
      </c>
      <c r="CH7" s="193">
        <f>' 평일전체 수정'!BX10</f>
        <v>0.86736111111111114</v>
      </c>
      <c r="CI7" s="193">
        <f>' 평일전체 수정'!BY10</f>
        <v>0.88124999999999998</v>
      </c>
      <c r="CJ7" s="193">
        <f>' 평일전체 수정'!BZ10</f>
        <v>0.89513888888888893</v>
      </c>
      <c r="CK7" s="193">
        <f>' 평일전체 수정'!CA10</f>
        <v>0.90902777777777799</v>
      </c>
      <c r="CL7" s="193">
        <f>' 평일전체 수정'!CB10</f>
        <v>0.92291666666666694</v>
      </c>
      <c r="CM7" s="193">
        <f>' 평일전체 수정'!CC10</f>
        <v>0.936805555555556</v>
      </c>
      <c r="CN7" s="193">
        <f>' 평일전체 수정'!CD10</f>
        <v>0.95069444444444495</v>
      </c>
      <c r="CO7" s="193">
        <f>' 평일전체 수정'!CE10</f>
        <v>0.96458333333333401</v>
      </c>
      <c r="CP7" s="193">
        <f>' 평일전체 수정'!CF10</f>
        <v>0.97847222222222296</v>
      </c>
      <c r="CQ7" s="193">
        <f>' 평일전체 수정'!CG10</f>
        <v>0</v>
      </c>
      <c r="CR7" s="193">
        <f>' 평일전체 수정'!CH10</f>
        <v>0</v>
      </c>
      <c r="CS7" s="193">
        <f>' 평일전체 수정'!CI10</f>
        <v>0</v>
      </c>
      <c r="CT7" s="193">
        <f>' 평일전체 수정'!CJ10</f>
        <v>0</v>
      </c>
      <c r="CU7" s="193">
        <f>' 평일전체 수정'!CK10</f>
        <v>0</v>
      </c>
      <c r="CV7" s="193">
        <f>' 평일전체 수정'!CL10</f>
        <v>0</v>
      </c>
      <c r="CW7" s="193">
        <f>' 평일전체 수정'!CM10</f>
        <v>0</v>
      </c>
      <c r="CX7" s="193">
        <f>' 평일전체 수정'!CN10</f>
        <v>0</v>
      </c>
      <c r="CY7" s="193">
        <f>' 평일전체 수정'!CO10</f>
        <v>0</v>
      </c>
      <c r="CZ7" s="193">
        <f>' 평일전체 수정'!CP10</f>
        <v>0</v>
      </c>
      <c r="DA7" s="193">
        <f>' 평일전체 수정'!CQ10</f>
        <v>0</v>
      </c>
    </row>
    <row r="8" spans="1:105" s="196" customFormat="1" ht="36" customHeight="1">
      <c r="A8" s="216">
        <v>7</v>
      </c>
      <c r="B8" s="208">
        <f t="shared" si="3"/>
        <v>0.29305555555555551</v>
      </c>
      <c r="C8" s="209">
        <f t="shared" si="4"/>
        <v>0.3</v>
      </c>
      <c r="D8" s="209">
        <f t="shared" si="5"/>
        <v>0.30763888888888885</v>
      </c>
      <c r="E8" s="209">
        <f t="shared" si="6"/>
        <v>0.31875000000000014</v>
      </c>
      <c r="F8" s="209">
        <f t="shared" si="7"/>
        <v>0.32916666666666666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0.34027777777777779</v>
      </c>
      <c r="C9" s="209">
        <f t="shared" si="4"/>
        <v>0.34861111111111109</v>
      </c>
      <c r="D9" s="209">
        <f t="shared" si="5"/>
        <v>0.35208333333333358</v>
      </c>
      <c r="E9" s="209">
        <f t="shared" si="6"/>
        <v>0.3576388888888889</v>
      </c>
      <c r="F9" s="209">
        <f t="shared" si="7"/>
        <v>0.3687500000000003</v>
      </c>
      <c r="G9" s="209" t="str">
        <f t="shared" si="8"/>
        <v/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0.19374999999999998</v>
      </c>
      <c r="R9" s="193">
        <f t="shared" ref="R9:AA24" si="16">IFERROR(HLOOKUP($P9&amp;R$8,$P$6:$DA$7,2,0),"")</f>
        <v>0.20208333333333331</v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0.37708333333333366</v>
      </c>
      <c r="C10" s="209">
        <f t="shared" si="4"/>
        <v>0.38541666666666702</v>
      </c>
      <c r="D10" s="209">
        <f t="shared" si="5"/>
        <v>0.3972222222222222</v>
      </c>
      <c r="E10" s="209">
        <f t="shared" si="6"/>
        <v>0.40902777777777699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0.21041666666666664</v>
      </c>
      <c r="R10" s="193">
        <f t="shared" si="16"/>
        <v>0.21874999999999997</v>
      </c>
      <c r="S10" s="193">
        <f t="shared" si="16"/>
        <v>0.22430555555555554</v>
      </c>
      <c r="T10" s="193">
        <f t="shared" si="16"/>
        <v>0.23611111111111108</v>
      </c>
      <c r="U10" s="193">
        <f t="shared" si="16"/>
        <v>0.24374999999999997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0.420833333333333</v>
      </c>
      <c r="C11" s="209">
        <f t="shared" si="4"/>
        <v>0.43263888888888796</v>
      </c>
      <c r="D11" s="209">
        <f t="shared" si="5"/>
        <v>0.44444444444444298</v>
      </c>
      <c r="E11" s="209">
        <f t="shared" si="6"/>
        <v>0.45624999999999799</v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0.25624999999999998</v>
      </c>
      <c r="R11" s="193">
        <f t="shared" si="16"/>
        <v>0.26041666666666663</v>
      </c>
      <c r="S11" s="193">
        <f t="shared" si="16"/>
        <v>0.27013888888888887</v>
      </c>
      <c r="T11" s="193">
        <f t="shared" si="16"/>
        <v>0.27708333333333335</v>
      </c>
      <c r="U11" s="193">
        <f t="shared" si="16"/>
        <v>0.28472222222222221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0.468055555555553</v>
      </c>
      <c r="C12" s="209">
        <f t="shared" si="4"/>
        <v>0.47986111111110796</v>
      </c>
      <c r="D12" s="209">
        <f t="shared" si="5"/>
        <v>0.49166666666666398</v>
      </c>
      <c r="E12" s="209" t="str">
        <f t="shared" si="6"/>
        <v/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0.29305555555555551</v>
      </c>
      <c r="R12" s="193">
        <f t="shared" si="16"/>
        <v>0.3</v>
      </c>
      <c r="S12" s="193">
        <f t="shared" si="16"/>
        <v>0.30763888888888885</v>
      </c>
      <c r="T12" s="193">
        <f t="shared" si="16"/>
        <v>0.31875000000000014</v>
      </c>
      <c r="U12" s="193">
        <f t="shared" si="16"/>
        <v>0.32916666666666666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0.50347222222221899</v>
      </c>
      <c r="C13" s="209">
        <f t="shared" si="4"/>
        <v>0.51527777777777395</v>
      </c>
      <c r="D13" s="209">
        <f t="shared" si="5"/>
        <v>0.52708333333332902</v>
      </c>
      <c r="E13" s="209">
        <f t="shared" si="6"/>
        <v>0.53888888888888398</v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0.34027777777777779</v>
      </c>
      <c r="R13" s="193">
        <f t="shared" si="16"/>
        <v>0.34861111111111109</v>
      </c>
      <c r="S13" s="193">
        <f t="shared" si="16"/>
        <v>0.35208333333333358</v>
      </c>
      <c r="T13" s="193">
        <f t="shared" si="16"/>
        <v>0.3576388888888889</v>
      </c>
      <c r="U13" s="193">
        <f t="shared" si="16"/>
        <v>0.3687500000000003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0.55069444444443993</v>
      </c>
      <c r="C14" s="209">
        <f t="shared" si="4"/>
        <v>0.562499999999995</v>
      </c>
      <c r="D14" s="209">
        <f t="shared" si="5"/>
        <v>0.57430555555554996</v>
      </c>
      <c r="E14" s="209" t="str">
        <f t="shared" si="6"/>
        <v/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0.37708333333333366</v>
      </c>
      <c r="R14" s="193">
        <f t="shared" si="16"/>
        <v>0.38541666666666702</v>
      </c>
      <c r="S14" s="193">
        <f t="shared" si="16"/>
        <v>0.3972222222222222</v>
      </c>
      <c r="T14" s="193">
        <f t="shared" si="16"/>
        <v>0.40902777777777699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0.58611111111110503</v>
      </c>
      <c r="C15" s="209">
        <f t="shared" si="4"/>
        <v>0.59791666666665999</v>
      </c>
      <c r="D15" s="209">
        <f t="shared" si="5"/>
        <v>0.60972222222221495</v>
      </c>
      <c r="E15" s="209">
        <f t="shared" si="6"/>
        <v>0.62152777777777102</v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0.420833333333333</v>
      </c>
      <c r="R15" s="193">
        <f t="shared" si="16"/>
        <v>0.43263888888888796</v>
      </c>
      <c r="S15" s="193">
        <f t="shared" si="16"/>
        <v>0.44444444444444298</v>
      </c>
      <c r="T15" s="193">
        <f t="shared" si="16"/>
        <v>0.45624999999999799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0.63333333333332598</v>
      </c>
      <c r="C16" s="209">
        <f t="shared" si="4"/>
        <v>0.64513888888888093</v>
      </c>
      <c r="D16" s="209">
        <f t="shared" si="5"/>
        <v>0.656944444444436</v>
      </c>
      <c r="E16" s="209" t="str">
        <f t="shared" si="6"/>
        <v/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0.468055555555553</v>
      </c>
      <c r="R16" s="193">
        <f t="shared" si="16"/>
        <v>0.47986111111110796</v>
      </c>
      <c r="S16" s="193">
        <f t="shared" si="16"/>
        <v>0.49166666666666398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0.66874999999999096</v>
      </c>
      <c r="C17" s="209">
        <f t="shared" si="4"/>
        <v>0.67708333333333337</v>
      </c>
      <c r="D17" s="209">
        <f t="shared" si="5"/>
        <v>0.685416666666676</v>
      </c>
      <c r="E17" s="209">
        <f t="shared" si="6"/>
        <v>0.69375000000001796</v>
      </c>
      <c r="F17" s="209">
        <f t="shared" si="7"/>
        <v>0.70208333333336093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0.50347222222221899</v>
      </c>
      <c r="R17" s="193">
        <f t="shared" si="16"/>
        <v>0.51527777777777395</v>
      </c>
      <c r="S17" s="193">
        <f t="shared" si="16"/>
        <v>0.52708333333332902</v>
      </c>
      <c r="T17" s="193">
        <f t="shared" si="16"/>
        <v>0.53888888888888398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0.710416666666703</v>
      </c>
      <c r="C18" s="209">
        <f t="shared" si="4"/>
        <v>0.71597222222222223</v>
      </c>
      <c r="D18" s="209">
        <f t="shared" si="5"/>
        <v>0.72569444444444442</v>
      </c>
      <c r="E18" s="209">
        <f t="shared" si="6"/>
        <v>0.73194444444444451</v>
      </c>
      <c r="F18" s="209">
        <f t="shared" si="7"/>
        <v>0.74027777777777781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0.55069444444443993</v>
      </c>
      <c r="R18" s="193">
        <f t="shared" si="16"/>
        <v>0.562499999999995</v>
      </c>
      <c r="S18" s="193">
        <f t="shared" si="16"/>
        <v>0.57430555555554996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0.75069444444444444</v>
      </c>
      <c r="C19" s="209">
        <f t="shared" si="4"/>
        <v>0.760416666666757</v>
      </c>
      <c r="D19" s="209">
        <f t="shared" si="5"/>
        <v>0.7680555555555556</v>
      </c>
      <c r="E19" s="209">
        <f t="shared" si="6"/>
        <v>0.77847222222222223</v>
      </c>
      <c r="F19" s="209">
        <f t="shared" si="7"/>
        <v>0.78333333333333321</v>
      </c>
      <c r="G19" s="209">
        <f t="shared" si="8"/>
        <v>0.78888888888888897</v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0.58611111111110503</v>
      </c>
      <c r="R19" s="193">
        <f t="shared" si="16"/>
        <v>0.59791666666665999</v>
      </c>
      <c r="S19" s="193">
        <f t="shared" si="16"/>
        <v>0.60972222222221495</v>
      </c>
      <c r="T19" s="193">
        <f t="shared" si="16"/>
        <v>0.62152777777777102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0.80138888888888882</v>
      </c>
      <c r="C20" s="209">
        <f t="shared" si="4"/>
        <v>0.80972222222222223</v>
      </c>
      <c r="D20" s="209">
        <f t="shared" si="5"/>
        <v>0.81458333333333321</v>
      </c>
      <c r="E20" s="209">
        <f t="shared" si="6"/>
        <v>0.82291666666666674</v>
      </c>
      <c r="F20" s="209">
        <f t="shared" si="7"/>
        <v>0.83125000000000004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0.63333333333332598</v>
      </c>
      <c r="R20" s="193">
        <f t="shared" si="16"/>
        <v>0.64513888888888093</v>
      </c>
      <c r="S20" s="193">
        <f t="shared" si="16"/>
        <v>0.656944444444436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0.84166666666666667</v>
      </c>
      <c r="C21" s="209">
        <f t="shared" si="4"/>
        <v>0.85347222222222219</v>
      </c>
      <c r="D21" s="209">
        <f t="shared" si="5"/>
        <v>0.86736111111111114</v>
      </c>
      <c r="E21" s="209" t="str">
        <f t="shared" si="6"/>
        <v/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0.66874999999999096</v>
      </c>
      <c r="R21" s="193">
        <f t="shared" si="16"/>
        <v>0.67708333333333337</v>
      </c>
      <c r="S21" s="193">
        <f t="shared" si="16"/>
        <v>0.685416666666676</v>
      </c>
      <c r="T21" s="193">
        <f t="shared" si="16"/>
        <v>0.69375000000001796</v>
      </c>
      <c r="U21" s="193">
        <f t="shared" si="16"/>
        <v>0.70208333333336093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0.88124999999999998</v>
      </c>
      <c r="C22" s="209">
        <f t="shared" si="4"/>
        <v>0.89513888888888893</v>
      </c>
      <c r="D22" s="209">
        <f t="shared" si="5"/>
        <v>0.90902777777777799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0.710416666666703</v>
      </c>
      <c r="R22" s="193">
        <f t="shared" si="16"/>
        <v>0.71597222222222223</v>
      </c>
      <c r="S22" s="193">
        <f t="shared" si="16"/>
        <v>0.72569444444444442</v>
      </c>
      <c r="T22" s="193">
        <f t="shared" si="16"/>
        <v>0.73194444444444451</v>
      </c>
      <c r="U22" s="193">
        <f t="shared" si="16"/>
        <v>0.74027777777777781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0.92291666666666694</v>
      </c>
      <c r="C23" s="209">
        <f t="shared" si="4"/>
        <v>0.936805555555556</v>
      </c>
      <c r="D23" s="209">
        <f t="shared" si="5"/>
        <v>0.95069444444444495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0.75069444444444444</v>
      </c>
      <c r="R23" s="193">
        <f t="shared" si="16"/>
        <v>0.760416666666757</v>
      </c>
      <c r="S23" s="193">
        <f t="shared" si="16"/>
        <v>0.7680555555555556</v>
      </c>
      <c r="T23" s="193">
        <f t="shared" si="16"/>
        <v>0.77847222222222223</v>
      </c>
      <c r="U23" s="193">
        <f t="shared" si="16"/>
        <v>0.78333333333333321</v>
      </c>
      <c r="V23" s="193">
        <f t="shared" si="16"/>
        <v>0.78888888888888897</v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0.96458333333333401</v>
      </c>
      <c r="C24" s="209">
        <f t="shared" si="4"/>
        <v>0.97847222222222296</v>
      </c>
      <c r="D24" s="209" t="str">
        <f t="shared" si="5"/>
        <v/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0.80138888888888882</v>
      </c>
      <c r="R24" s="193">
        <f t="shared" si="16"/>
        <v>0.80972222222222223</v>
      </c>
      <c r="S24" s="193">
        <f t="shared" si="16"/>
        <v>0.81458333333333321</v>
      </c>
      <c r="T24" s="193">
        <f t="shared" si="16"/>
        <v>0.82291666666666674</v>
      </c>
      <c r="U24" s="193">
        <f t="shared" si="16"/>
        <v>0.83125000000000004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0.84166666666666667</v>
      </c>
      <c r="R25" s="193">
        <f t="shared" si="17"/>
        <v>0.85347222222222219</v>
      </c>
      <c r="S25" s="193">
        <f t="shared" si="17"/>
        <v>0.86736111111111114</v>
      </c>
      <c r="T25" s="193" t="str">
        <f t="shared" si="17"/>
        <v/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0.88124999999999998</v>
      </c>
      <c r="R26" s="193">
        <f t="shared" si="17"/>
        <v>0.89513888888888893</v>
      </c>
      <c r="S26" s="193">
        <f t="shared" si="17"/>
        <v>0.90902777777777799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0.92291666666666694</v>
      </c>
      <c r="R27" s="193">
        <f t="shared" si="17"/>
        <v>0.936805555555556</v>
      </c>
      <c r="S27" s="193">
        <f t="shared" si="17"/>
        <v>0.95069444444444495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0.96458333333333401</v>
      </c>
      <c r="R28" s="193">
        <f t="shared" si="17"/>
        <v>0.97847222222222296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SBHFf4JuxYvx9KxlCBeeVD9fFjz2s9ZFLupWYLJWRB7lnIW2L5DL0MLt+dFO2x9rMsM7Ufs0TeOVXVZCW5hPfg==" saltValue="WM5fJOC1qJwpZuNPSU7ubA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10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C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11</v>
      </c>
      <c r="B3" s="252"/>
      <c r="C3" s="252"/>
      <c r="D3" s="252"/>
      <c r="E3" s="262" t="s">
        <v>12</v>
      </c>
      <c r="F3" s="263"/>
      <c r="G3" s="263"/>
      <c r="H3" s="263"/>
      <c r="I3" s="255" t="s">
        <v>13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5</v>
      </c>
      <c r="AG4" s="197">
        <f>COUNTIF($P$5:AG5,AG5)</f>
        <v>1</v>
      </c>
      <c r="AH4" s="197">
        <f>COUNTIF($P$5:AH5,AH5)</f>
        <v>2</v>
      </c>
      <c r="AI4" s="197">
        <f>COUNTIF($P$5:AI5,AI5)</f>
        <v>3</v>
      </c>
      <c r="AJ4" s="197">
        <f>COUNTIF($P$5:AJ5,AJ5)</f>
        <v>4</v>
      </c>
      <c r="AK4" s="197">
        <f>COUNTIF($P$5:AK5,AK5)</f>
        <v>5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4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4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4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5</v>
      </c>
      <c r="BZ4" s="197">
        <f>COUNTIF($P$5:BZ5,BZ5)</f>
        <v>6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0.19444444444444442</v>
      </c>
      <c r="C5" s="206">
        <f t="shared" ref="C5:L5" si="0">R9</f>
        <v>0.20277777777777775</v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10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12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14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18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19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0.21111111111111108</v>
      </c>
      <c r="C6" s="209">
        <f t="shared" ref="C6:C25" si="4">R10</f>
        <v>0.21944444444444441</v>
      </c>
      <c r="D6" s="209">
        <f t="shared" ref="D6:D25" si="5">S10</f>
        <v>0.22499999999999998</v>
      </c>
      <c r="E6" s="209">
        <f t="shared" ref="E6:E25" si="6">T10</f>
        <v>0.23680555555555552</v>
      </c>
      <c r="F6" s="209">
        <f t="shared" ref="F6:F25" si="7">U10</f>
        <v>0.24444444444444441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51</v>
      </c>
      <c r="S6" s="196" t="str">
        <f t="shared" si="14"/>
        <v>52</v>
      </c>
      <c r="T6" s="196" t="str">
        <f t="shared" si="14"/>
        <v>53</v>
      </c>
      <c r="U6" s="196" t="str">
        <f t="shared" si="14"/>
        <v>54</v>
      </c>
      <c r="V6" s="196" t="str">
        <f t="shared" si="14"/>
        <v>55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71</v>
      </c>
      <c r="AC6" s="196" t="str">
        <f t="shared" si="14"/>
        <v>72</v>
      </c>
      <c r="AD6" s="196" t="str">
        <f t="shared" si="14"/>
        <v>73</v>
      </c>
      <c r="AE6" s="196" t="str">
        <f t="shared" si="14"/>
        <v>74</v>
      </c>
      <c r="AF6" s="196" t="str">
        <f t="shared" si="14"/>
        <v>75</v>
      </c>
      <c r="AG6" s="196" t="str">
        <f t="shared" si="14"/>
        <v>81</v>
      </c>
      <c r="AH6" s="196" t="str">
        <f t="shared" si="14"/>
        <v>82</v>
      </c>
      <c r="AI6" s="196" t="str">
        <f t="shared" si="14"/>
        <v>83</v>
      </c>
      <c r="AJ6" s="196" t="str">
        <f t="shared" si="14"/>
        <v>84</v>
      </c>
      <c r="AK6" s="196" t="str">
        <f t="shared" si="14"/>
        <v>85</v>
      </c>
      <c r="AL6" s="196" t="str">
        <f t="shared" si="14"/>
        <v>91</v>
      </c>
      <c r="AM6" s="196" t="str">
        <f t="shared" si="14"/>
        <v>92</v>
      </c>
      <c r="AN6" s="196" t="str">
        <f t="shared" si="14"/>
        <v>93</v>
      </c>
      <c r="AO6" s="196" t="str">
        <f t="shared" si="14"/>
        <v>94</v>
      </c>
      <c r="AP6" s="196" t="str">
        <f t="shared" si="14"/>
        <v>101</v>
      </c>
      <c r="AQ6" s="196" t="str">
        <f t="shared" si="14"/>
        <v>102</v>
      </c>
      <c r="AR6" s="196" t="str">
        <f t="shared" si="14"/>
        <v>103</v>
      </c>
      <c r="AS6" s="196" t="str">
        <f t="shared" si="14"/>
        <v>104</v>
      </c>
      <c r="AT6" s="196" t="str">
        <f t="shared" si="14"/>
        <v>111</v>
      </c>
      <c r="AU6" s="196" t="str">
        <f t="shared" si="14"/>
        <v>112</v>
      </c>
      <c r="AV6" s="196" t="str">
        <f t="shared" si="14"/>
        <v>113</v>
      </c>
      <c r="AW6" s="196" t="str">
        <f t="shared" si="14"/>
        <v>121</v>
      </c>
      <c r="AX6" s="196" t="str">
        <f t="shared" si="14"/>
        <v>122</v>
      </c>
      <c r="AY6" s="196" t="str">
        <f t="shared" si="14"/>
        <v>123</v>
      </c>
      <c r="AZ6" s="196" t="str">
        <f t="shared" si="14"/>
        <v>124</v>
      </c>
      <c r="BA6" s="196" t="str">
        <f t="shared" si="14"/>
        <v>131</v>
      </c>
      <c r="BB6" s="196" t="str">
        <f t="shared" si="14"/>
        <v>132</v>
      </c>
      <c r="BC6" s="196" t="str">
        <f t="shared" si="14"/>
        <v>133</v>
      </c>
      <c r="BD6" s="196" t="str">
        <f t="shared" si="14"/>
        <v>141</v>
      </c>
      <c r="BE6" s="196" t="str">
        <f t="shared" si="14"/>
        <v>142</v>
      </c>
      <c r="BF6" s="196" t="str">
        <f t="shared" si="14"/>
        <v>143</v>
      </c>
      <c r="BG6" s="196" t="str">
        <f t="shared" si="14"/>
        <v>144</v>
      </c>
      <c r="BH6" s="196" t="str">
        <f t="shared" si="14"/>
        <v>151</v>
      </c>
      <c r="BI6" s="196" t="str">
        <f t="shared" si="14"/>
        <v>152</v>
      </c>
      <c r="BJ6" s="196" t="str">
        <f t="shared" si="14"/>
        <v>153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165</v>
      </c>
      <c r="BP6" s="196" t="str">
        <f t="shared" si="14"/>
        <v>171</v>
      </c>
      <c r="BQ6" s="196" t="str">
        <f t="shared" si="14"/>
        <v>172</v>
      </c>
      <c r="BR6" s="196" t="str">
        <f t="shared" si="14"/>
        <v>173</v>
      </c>
      <c r="BS6" s="196" t="str">
        <f t="shared" si="14"/>
        <v>174</v>
      </c>
      <c r="BT6" s="196" t="str">
        <f t="shared" si="14"/>
        <v>175</v>
      </c>
      <c r="BU6" s="196" t="str">
        <f t="shared" si="14"/>
        <v>181</v>
      </c>
      <c r="BV6" s="196" t="str">
        <f t="shared" si="14"/>
        <v>182</v>
      </c>
      <c r="BW6" s="196" t="str">
        <f t="shared" si="14"/>
        <v>183</v>
      </c>
      <c r="BX6" s="196" t="str">
        <f t="shared" si="14"/>
        <v>184</v>
      </c>
      <c r="BY6" s="196" t="str">
        <f t="shared" si="14"/>
        <v>185</v>
      </c>
      <c r="BZ6" s="196" t="str">
        <f t="shared" si="14"/>
        <v>186</v>
      </c>
      <c r="CA6" s="196" t="str">
        <f t="shared" si="14"/>
        <v>191</v>
      </c>
      <c r="CB6" s="196" t="str">
        <f t="shared" si="14"/>
        <v>192</v>
      </c>
      <c r="CC6" s="196" t="str">
        <f t="shared" ref="CC6:DA6" si="15">CC5&amp;CC4</f>
        <v>193</v>
      </c>
      <c r="CD6" s="196" t="str">
        <f t="shared" si="15"/>
        <v>194</v>
      </c>
      <c r="CE6" s="196" t="str">
        <f t="shared" si="15"/>
        <v>195</v>
      </c>
      <c r="CF6" s="196" t="str">
        <f t="shared" si="15"/>
        <v>201</v>
      </c>
      <c r="CG6" s="196" t="str">
        <f t="shared" si="15"/>
        <v>202</v>
      </c>
      <c r="CH6" s="196" t="str">
        <f t="shared" si="15"/>
        <v>203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0.25694444444444442</v>
      </c>
      <c r="C7" s="209">
        <f t="shared" si="4"/>
        <v>0.26111111111111107</v>
      </c>
      <c r="D7" s="209">
        <f t="shared" si="5"/>
        <v>0.27083333333333331</v>
      </c>
      <c r="E7" s="209">
        <f t="shared" si="6"/>
        <v>0.27777777777777779</v>
      </c>
      <c r="F7" s="209">
        <f t="shared" si="7"/>
        <v>0.28541666666666665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수정'!F11</f>
        <v>0.19444444444444442</v>
      </c>
      <c r="Q7" s="193">
        <f>' 평일전체 수정'!G11</f>
        <v>0.20277777777777775</v>
      </c>
      <c r="R7" s="193">
        <f>' 평일전체 수정'!H11</f>
        <v>0.21111111111111108</v>
      </c>
      <c r="S7" s="193">
        <f>' 평일전체 수정'!I11</f>
        <v>0.21944444444444441</v>
      </c>
      <c r="T7" s="193">
        <f>' 평일전체 수정'!J11</f>
        <v>0.22499999999999998</v>
      </c>
      <c r="U7" s="193">
        <f>' 평일전체 수정'!K11</f>
        <v>0.23680555555555552</v>
      </c>
      <c r="V7" s="193">
        <f>' 평일전체 수정'!L11</f>
        <v>0.24444444444444441</v>
      </c>
      <c r="W7" s="193">
        <f>' 평일전체 수정'!M11</f>
        <v>0.25694444444444442</v>
      </c>
      <c r="X7" s="193">
        <f>' 평일전체 수정'!N11</f>
        <v>0.26111111111111107</v>
      </c>
      <c r="Y7" s="193">
        <f>' 평일전체 수정'!O11</f>
        <v>0.27083333333333331</v>
      </c>
      <c r="Z7" s="193">
        <f>' 평일전체 수정'!P11</f>
        <v>0.27777777777777779</v>
      </c>
      <c r="AA7" s="193">
        <f>' 평일전체 수정'!Q11</f>
        <v>0.28541666666666665</v>
      </c>
      <c r="AB7" s="193">
        <f>' 평일전체 수정'!R11</f>
        <v>0.29374999999999996</v>
      </c>
      <c r="AC7" s="193">
        <f>' 평일전체 수정'!S11</f>
        <v>0.30069444444444443</v>
      </c>
      <c r="AD7" s="193">
        <f>' 평일전체 수정'!T11</f>
        <v>0.30833333333333329</v>
      </c>
      <c r="AE7" s="193">
        <f>' 평일전체 수정'!U11</f>
        <v>0.31944444444444459</v>
      </c>
      <c r="AF7" s="193">
        <f>' 평일전체 수정'!V11</f>
        <v>0.3298611111111111</v>
      </c>
      <c r="AG7" s="193">
        <f>' 평일전체 수정'!W11</f>
        <v>0.34097222222222223</v>
      </c>
      <c r="AH7" s="193">
        <f>' 평일전체 수정'!X11</f>
        <v>0.34930555555555554</v>
      </c>
      <c r="AI7" s="193">
        <f>' 평일전체 수정'!Y11</f>
        <v>0.35277777777777802</v>
      </c>
      <c r="AJ7" s="193">
        <f>' 평일전체 수정'!Z11</f>
        <v>0.35833333333333334</v>
      </c>
      <c r="AK7" s="193">
        <f>' 평일전체 수정'!AA11</f>
        <v>0.36944444444444474</v>
      </c>
      <c r="AL7" s="193">
        <f>' 평일전체 수정'!AB11</f>
        <v>0.3777777777777781</v>
      </c>
      <c r="AM7" s="193">
        <f>' 평일전체 수정'!AC11</f>
        <v>0.38611111111111146</v>
      </c>
      <c r="AN7" s="193">
        <f>' 평일전체 수정'!AD11</f>
        <v>0.39791666666666664</v>
      </c>
      <c r="AO7" s="193">
        <f>' 평일전체 수정'!AE11</f>
        <v>0.40972222222222143</v>
      </c>
      <c r="AP7" s="193">
        <f>' 평일전체 수정'!AF11</f>
        <v>0.42152777777777745</v>
      </c>
      <c r="AQ7" s="193">
        <f>' 평일전체 수정'!AG11</f>
        <v>0.4333333333333324</v>
      </c>
      <c r="AR7" s="193">
        <f>' 평일전체 수정'!AH11</f>
        <v>0.44513888888888742</v>
      </c>
      <c r="AS7" s="193">
        <f>' 평일전체 수정'!AI11</f>
        <v>0.45694444444444243</v>
      </c>
      <c r="AT7" s="193">
        <f>' 평일전체 수정'!AJ11</f>
        <v>0.46874999999999745</v>
      </c>
      <c r="AU7" s="193">
        <f>' 평일전체 수정'!AK11</f>
        <v>0.4805555555555524</v>
      </c>
      <c r="AV7" s="193">
        <f>' 평일전체 수정'!AL11</f>
        <v>0.49236111111110842</v>
      </c>
      <c r="AW7" s="193">
        <f>' 평일전체 수정'!AM11</f>
        <v>0.50416666666666343</v>
      </c>
      <c r="AX7" s="193">
        <f>' 평일전체 수정'!AN11</f>
        <v>0.51597222222221839</v>
      </c>
      <c r="AY7" s="193">
        <f>' 평일전체 수정'!AO11</f>
        <v>0.52777777777777346</v>
      </c>
      <c r="AZ7" s="193">
        <f>' 평일전체 수정'!AP11</f>
        <v>0.53958333333332842</v>
      </c>
      <c r="BA7" s="193">
        <f>' 평일전체 수정'!AQ11</f>
        <v>0.55138888888888438</v>
      </c>
      <c r="BB7" s="193">
        <f>' 평일전체 수정'!AR11</f>
        <v>0.56319444444443945</v>
      </c>
      <c r="BC7" s="193">
        <f>' 평일전체 수정'!AS11</f>
        <v>0.5749999999999944</v>
      </c>
      <c r="BD7" s="193">
        <f>' 평일전체 수정'!AT11</f>
        <v>0.58680555555554947</v>
      </c>
      <c r="BE7" s="193">
        <f>' 평일전체 수정'!AU11</f>
        <v>0.59861111111110443</v>
      </c>
      <c r="BF7" s="193">
        <f>' 평일전체 수정'!AV11</f>
        <v>0.61041666666665939</v>
      </c>
      <c r="BG7" s="193">
        <f>' 평일전체 수정'!AW11</f>
        <v>0.62222222222221546</v>
      </c>
      <c r="BH7" s="193">
        <f>' 평일전체 수정'!AX11</f>
        <v>0.63402777777777042</v>
      </c>
      <c r="BI7" s="193">
        <f>' 평일전체 수정'!AY11</f>
        <v>0.64583333333332538</v>
      </c>
      <c r="BJ7" s="193">
        <f>' 평일전체 수정'!AZ11</f>
        <v>0.65763888888888045</v>
      </c>
      <c r="BK7" s="193">
        <f>' 평일전체 수정'!BA11</f>
        <v>0.6694444444444354</v>
      </c>
      <c r="BL7" s="193">
        <f>' 평일전체 수정'!BB11</f>
        <v>0.67777777777777781</v>
      </c>
      <c r="BM7" s="193">
        <f>' 평일전체 수정'!BC11</f>
        <v>0.68611111111112044</v>
      </c>
      <c r="BN7" s="193">
        <f>' 평일전체 수정'!BD11</f>
        <v>0.69444444444446241</v>
      </c>
      <c r="BO7" s="193">
        <f>' 평일전체 수정'!BE11</f>
        <v>0.70277777777780537</v>
      </c>
      <c r="BP7" s="193">
        <f>' 평일전체 수정'!BF11</f>
        <v>0.71111111111114744</v>
      </c>
      <c r="BQ7" s="193">
        <f>' 평일전체 수정'!BG11</f>
        <v>0.71666666666666667</v>
      </c>
      <c r="BR7" s="193">
        <f>' 평일전체 수정'!BH11</f>
        <v>0.72638888888888886</v>
      </c>
      <c r="BS7" s="193">
        <f>' 평일전체 수정'!BI11</f>
        <v>0.73263888888888895</v>
      </c>
      <c r="BT7" s="193">
        <f>' 평일전체 수정'!BJ11</f>
        <v>0.74097222222222225</v>
      </c>
      <c r="BU7" s="193">
        <f>' 평일전체 수정'!BK11</f>
        <v>0.75138888888888888</v>
      </c>
      <c r="BV7" s="193">
        <f>' 평일전체 수정'!BL11</f>
        <v>0.76111111111120144</v>
      </c>
      <c r="BW7" s="193">
        <f>' 평일전체 수정'!BM11</f>
        <v>0.76875000000000004</v>
      </c>
      <c r="BX7" s="193">
        <f>' 평일전체 수정'!BN11</f>
        <v>0.77916666666666667</v>
      </c>
      <c r="BY7" s="193">
        <f>' 평일전체 수정'!BO11</f>
        <v>0.78402777777777766</v>
      </c>
      <c r="BZ7" s="193">
        <f>' 평일전체 수정'!BP11</f>
        <v>0.78958333333333341</v>
      </c>
      <c r="CA7" s="193">
        <f>' 평일전체 수정'!BQ11</f>
        <v>0.80208333333333326</v>
      </c>
      <c r="CB7" s="193">
        <f>' 평일전체 수정'!BR11</f>
        <v>0.81041666666666667</v>
      </c>
      <c r="CC7" s="193">
        <f>' 평일전체 수정'!BS11</f>
        <v>0.81527777777777766</v>
      </c>
      <c r="CD7" s="193">
        <f>' 평일전체 수정'!BT11</f>
        <v>0.82361111111111118</v>
      </c>
      <c r="CE7" s="193">
        <f>' 평일전체 수정'!BU11</f>
        <v>0.83194444444444449</v>
      </c>
      <c r="CF7" s="193">
        <f>' 평일전체 수정'!BV11</f>
        <v>0.84236111111111112</v>
      </c>
      <c r="CG7" s="193">
        <f>' 평일전체 수정'!BW11</f>
        <v>0.85416666666666663</v>
      </c>
      <c r="CH7" s="193">
        <f>' 평일전체 수정'!BX11</f>
        <v>0.86805555555555558</v>
      </c>
      <c r="CI7" s="193">
        <f>' 평일전체 수정'!BY11</f>
        <v>0.88194444444444442</v>
      </c>
      <c r="CJ7" s="193">
        <f>' 평일전체 수정'!BZ11</f>
        <v>0.89583333333333337</v>
      </c>
      <c r="CK7" s="193">
        <f>' 평일전체 수정'!CA11</f>
        <v>0.90972222222222243</v>
      </c>
      <c r="CL7" s="193">
        <f>' 평일전체 수정'!CB11</f>
        <v>0.92361111111111138</v>
      </c>
      <c r="CM7" s="193">
        <f>' 평일전체 수정'!CC11</f>
        <v>0.93750000000000044</v>
      </c>
      <c r="CN7" s="193">
        <f>' 평일전체 수정'!CD11</f>
        <v>0.95138888888888939</v>
      </c>
      <c r="CO7" s="193">
        <f>' 평일전체 수정'!CE11</f>
        <v>0.96527777777777846</v>
      </c>
      <c r="CP7" s="193">
        <f>' 평일전체 수정'!CF11</f>
        <v>0.97916666666666741</v>
      </c>
      <c r="CQ7" s="193">
        <f>' 평일전체 수정'!CG11</f>
        <v>0</v>
      </c>
      <c r="CR7" s="193">
        <f>' 평일전체 수정'!CH11</f>
        <v>0</v>
      </c>
      <c r="CS7" s="193">
        <f>' 평일전체 수정'!CI11</f>
        <v>0</v>
      </c>
      <c r="CT7" s="193">
        <f>' 평일전체 수정'!CJ11</f>
        <v>0</v>
      </c>
      <c r="CU7" s="193">
        <f>' 평일전체 수정'!CK11</f>
        <v>0</v>
      </c>
      <c r="CV7" s="193">
        <f>' 평일전체 수정'!CL11</f>
        <v>0</v>
      </c>
      <c r="CW7" s="193">
        <f>' 평일전체 수정'!CM11</f>
        <v>0</v>
      </c>
      <c r="CX7" s="193">
        <f>' 평일전체 수정'!CN11</f>
        <v>0</v>
      </c>
      <c r="CY7" s="193">
        <f>' 평일전체 수정'!CO11</f>
        <v>0</v>
      </c>
      <c r="CZ7" s="193">
        <f>' 평일전체 수정'!CP11</f>
        <v>0</v>
      </c>
      <c r="DA7" s="193">
        <f>' 평일전체 수정'!CQ11</f>
        <v>0</v>
      </c>
    </row>
    <row r="8" spans="1:105" s="196" customFormat="1" ht="36" customHeight="1">
      <c r="A8" s="216">
        <v>7</v>
      </c>
      <c r="B8" s="208">
        <f t="shared" si="3"/>
        <v>0.29374999999999996</v>
      </c>
      <c r="C8" s="209">
        <f t="shared" si="4"/>
        <v>0.30069444444444443</v>
      </c>
      <c r="D8" s="209">
        <f t="shared" si="5"/>
        <v>0.30833333333333329</v>
      </c>
      <c r="E8" s="209">
        <f t="shared" si="6"/>
        <v>0.31944444444444459</v>
      </c>
      <c r="F8" s="209">
        <f t="shared" si="7"/>
        <v>0.3298611111111111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0.34097222222222223</v>
      </c>
      <c r="C9" s="209">
        <f t="shared" si="4"/>
        <v>0.34930555555555554</v>
      </c>
      <c r="D9" s="209">
        <f t="shared" si="5"/>
        <v>0.35277777777777802</v>
      </c>
      <c r="E9" s="209">
        <f t="shared" si="6"/>
        <v>0.35833333333333334</v>
      </c>
      <c r="F9" s="209">
        <f t="shared" si="7"/>
        <v>0.36944444444444474</v>
      </c>
      <c r="G9" s="209" t="str">
        <f t="shared" si="8"/>
        <v/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0.19444444444444442</v>
      </c>
      <c r="R9" s="193">
        <f t="shared" ref="R9:AA24" si="16">IFERROR(HLOOKUP($P9&amp;R$8,$P$6:$DA$7,2,0),"")</f>
        <v>0.20277777777777775</v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0.3777777777777781</v>
      </c>
      <c r="C10" s="209">
        <f t="shared" si="4"/>
        <v>0.38611111111111146</v>
      </c>
      <c r="D10" s="209">
        <f t="shared" si="5"/>
        <v>0.39791666666666664</v>
      </c>
      <c r="E10" s="209">
        <f t="shared" si="6"/>
        <v>0.40972222222222143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0.21111111111111108</v>
      </c>
      <c r="R10" s="193">
        <f t="shared" si="16"/>
        <v>0.21944444444444441</v>
      </c>
      <c r="S10" s="193">
        <f t="shared" si="16"/>
        <v>0.22499999999999998</v>
      </c>
      <c r="T10" s="193">
        <f t="shared" si="16"/>
        <v>0.23680555555555552</v>
      </c>
      <c r="U10" s="193">
        <f t="shared" si="16"/>
        <v>0.24444444444444441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0.42152777777777745</v>
      </c>
      <c r="C11" s="209">
        <f t="shared" si="4"/>
        <v>0.4333333333333324</v>
      </c>
      <c r="D11" s="209">
        <f t="shared" si="5"/>
        <v>0.44513888888888742</v>
      </c>
      <c r="E11" s="209">
        <f t="shared" si="6"/>
        <v>0.45694444444444243</v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0.25694444444444442</v>
      </c>
      <c r="R11" s="193">
        <f t="shared" si="16"/>
        <v>0.26111111111111107</v>
      </c>
      <c r="S11" s="193">
        <f t="shared" si="16"/>
        <v>0.27083333333333331</v>
      </c>
      <c r="T11" s="193">
        <f t="shared" si="16"/>
        <v>0.27777777777777779</v>
      </c>
      <c r="U11" s="193">
        <f t="shared" si="16"/>
        <v>0.28541666666666665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0.46874999999999745</v>
      </c>
      <c r="C12" s="209">
        <f t="shared" si="4"/>
        <v>0.4805555555555524</v>
      </c>
      <c r="D12" s="209">
        <f t="shared" si="5"/>
        <v>0.49236111111110842</v>
      </c>
      <c r="E12" s="209" t="str">
        <f t="shared" si="6"/>
        <v/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0.29374999999999996</v>
      </c>
      <c r="R12" s="193">
        <f t="shared" si="16"/>
        <v>0.30069444444444443</v>
      </c>
      <c r="S12" s="193">
        <f t="shared" si="16"/>
        <v>0.30833333333333329</v>
      </c>
      <c r="T12" s="193">
        <f t="shared" si="16"/>
        <v>0.31944444444444459</v>
      </c>
      <c r="U12" s="193">
        <f t="shared" si="16"/>
        <v>0.3298611111111111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0.50416666666666343</v>
      </c>
      <c r="C13" s="209">
        <f t="shared" si="4"/>
        <v>0.51597222222221839</v>
      </c>
      <c r="D13" s="209">
        <f t="shared" si="5"/>
        <v>0.52777777777777346</v>
      </c>
      <c r="E13" s="209">
        <f t="shared" si="6"/>
        <v>0.53958333333332842</v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0.34097222222222223</v>
      </c>
      <c r="R13" s="193">
        <f t="shared" si="16"/>
        <v>0.34930555555555554</v>
      </c>
      <c r="S13" s="193">
        <f t="shared" si="16"/>
        <v>0.35277777777777802</v>
      </c>
      <c r="T13" s="193">
        <f t="shared" si="16"/>
        <v>0.35833333333333334</v>
      </c>
      <c r="U13" s="193">
        <f t="shared" si="16"/>
        <v>0.36944444444444474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0.55138888888888438</v>
      </c>
      <c r="C14" s="209">
        <f t="shared" si="4"/>
        <v>0.56319444444443945</v>
      </c>
      <c r="D14" s="209">
        <f t="shared" si="5"/>
        <v>0.5749999999999944</v>
      </c>
      <c r="E14" s="209" t="str">
        <f t="shared" si="6"/>
        <v/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0.3777777777777781</v>
      </c>
      <c r="R14" s="193">
        <f t="shared" si="16"/>
        <v>0.38611111111111146</v>
      </c>
      <c r="S14" s="193">
        <f t="shared" si="16"/>
        <v>0.39791666666666664</v>
      </c>
      <c r="T14" s="193">
        <f t="shared" si="16"/>
        <v>0.40972222222222143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0.58680555555554947</v>
      </c>
      <c r="C15" s="209">
        <f t="shared" si="4"/>
        <v>0.59861111111110443</v>
      </c>
      <c r="D15" s="209">
        <f t="shared" si="5"/>
        <v>0.61041666666665939</v>
      </c>
      <c r="E15" s="209">
        <f t="shared" si="6"/>
        <v>0.62222222222221546</v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0.42152777777777745</v>
      </c>
      <c r="R15" s="193">
        <f t="shared" si="16"/>
        <v>0.4333333333333324</v>
      </c>
      <c r="S15" s="193">
        <f t="shared" si="16"/>
        <v>0.44513888888888742</v>
      </c>
      <c r="T15" s="193">
        <f t="shared" si="16"/>
        <v>0.45694444444444243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0.63402777777777042</v>
      </c>
      <c r="C16" s="209">
        <f t="shared" si="4"/>
        <v>0.64583333333332538</v>
      </c>
      <c r="D16" s="209">
        <f t="shared" si="5"/>
        <v>0.65763888888888045</v>
      </c>
      <c r="E16" s="209" t="str">
        <f t="shared" si="6"/>
        <v/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0.46874999999999745</v>
      </c>
      <c r="R16" s="193">
        <f t="shared" si="16"/>
        <v>0.4805555555555524</v>
      </c>
      <c r="S16" s="193">
        <f t="shared" si="16"/>
        <v>0.49236111111110842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0.6694444444444354</v>
      </c>
      <c r="C17" s="209">
        <f t="shared" si="4"/>
        <v>0.67777777777777781</v>
      </c>
      <c r="D17" s="209">
        <f t="shared" si="5"/>
        <v>0.68611111111112044</v>
      </c>
      <c r="E17" s="209">
        <f t="shared" si="6"/>
        <v>0.69444444444446241</v>
      </c>
      <c r="F17" s="209">
        <f t="shared" si="7"/>
        <v>0.70277777777780537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0.50416666666666343</v>
      </c>
      <c r="R17" s="193">
        <f t="shared" si="16"/>
        <v>0.51597222222221839</v>
      </c>
      <c r="S17" s="193">
        <f t="shared" si="16"/>
        <v>0.52777777777777346</v>
      </c>
      <c r="T17" s="193">
        <f t="shared" si="16"/>
        <v>0.53958333333332842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0.71111111111114744</v>
      </c>
      <c r="C18" s="209">
        <f t="shared" si="4"/>
        <v>0.71666666666666667</v>
      </c>
      <c r="D18" s="209">
        <f t="shared" si="5"/>
        <v>0.72638888888888886</v>
      </c>
      <c r="E18" s="209">
        <f t="shared" si="6"/>
        <v>0.73263888888888895</v>
      </c>
      <c r="F18" s="209">
        <f t="shared" si="7"/>
        <v>0.74097222222222225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0.55138888888888438</v>
      </c>
      <c r="R18" s="193">
        <f t="shared" si="16"/>
        <v>0.56319444444443945</v>
      </c>
      <c r="S18" s="193">
        <f t="shared" si="16"/>
        <v>0.5749999999999944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0.75138888888888888</v>
      </c>
      <c r="C19" s="209">
        <f t="shared" si="4"/>
        <v>0.76111111111120144</v>
      </c>
      <c r="D19" s="209">
        <f t="shared" si="5"/>
        <v>0.76875000000000004</v>
      </c>
      <c r="E19" s="209">
        <f t="shared" si="6"/>
        <v>0.77916666666666667</v>
      </c>
      <c r="F19" s="209">
        <f t="shared" si="7"/>
        <v>0.78402777777777766</v>
      </c>
      <c r="G19" s="209">
        <f t="shared" si="8"/>
        <v>0.78958333333333341</v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0.58680555555554947</v>
      </c>
      <c r="R19" s="193">
        <f t="shared" si="16"/>
        <v>0.59861111111110443</v>
      </c>
      <c r="S19" s="193">
        <f t="shared" si="16"/>
        <v>0.61041666666665939</v>
      </c>
      <c r="T19" s="193">
        <f t="shared" si="16"/>
        <v>0.62222222222221546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0.80208333333333326</v>
      </c>
      <c r="C20" s="209">
        <f t="shared" si="4"/>
        <v>0.81041666666666667</v>
      </c>
      <c r="D20" s="209">
        <f t="shared" si="5"/>
        <v>0.81527777777777766</v>
      </c>
      <c r="E20" s="209">
        <f t="shared" si="6"/>
        <v>0.82361111111111118</v>
      </c>
      <c r="F20" s="209">
        <f t="shared" si="7"/>
        <v>0.83194444444444449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0.63402777777777042</v>
      </c>
      <c r="R20" s="193">
        <f t="shared" si="16"/>
        <v>0.64583333333332538</v>
      </c>
      <c r="S20" s="193">
        <f t="shared" si="16"/>
        <v>0.65763888888888045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0.84236111111111112</v>
      </c>
      <c r="C21" s="209">
        <f t="shared" si="4"/>
        <v>0.85416666666666663</v>
      </c>
      <c r="D21" s="209">
        <f t="shared" si="5"/>
        <v>0.86805555555555558</v>
      </c>
      <c r="E21" s="209" t="str">
        <f t="shared" si="6"/>
        <v/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0.6694444444444354</v>
      </c>
      <c r="R21" s="193">
        <f t="shared" si="16"/>
        <v>0.67777777777777781</v>
      </c>
      <c r="S21" s="193">
        <f t="shared" si="16"/>
        <v>0.68611111111112044</v>
      </c>
      <c r="T21" s="193">
        <f t="shared" si="16"/>
        <v>0.69444444444446241</v>
      </c>
      <c r="U21" s="193">
        <f t="shared" si="16"/>
        <v>0.70277777777780537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0.88194444444444442</v>
      </c>
      <c r="C22" s="209">
        <f t="shared" si="4"/>
        <v>0.89583333333333337</v>
      </c>
      <c r="D22" s="209">
        <f t="shared" si="5"/>
        <v>0.90972222222222243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0.71111111111114744</v>
      </c>
      <c r="R22" s="193">
        <f t="shared" si="16"/>
        <v>0.71666666666666667</v>
      </c>
      <c r="S22" s="193">
        <f t="shared" si="16"/>
        <v>0.72638888888888886</v>
      </c>
      <c r="T22" s="193">
        <f t="shared" si="16"/>
        <v>0.73263888888888895</v>
      </c>
      <c r="U22" s="193">
        <f t="shared" si="16"/>
        <v>0.74097222222222225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0.92361111111111138</v>
      </c>
      <c r="C23" s="209">
        <f t="shared" si="4"/>
        <v>0.93750000000000044</v>
      </c>
      <c r="D23" s="209">
        <f t="shared" si="5"/>
        <v>0.95138888888888939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0.75138888888888888</v>
      </c>
      <c r="R23" s="193">
        <f t="shared" si="16"/>
        <v>0.76111111111120144</v>
      </c>
      <c r="S23" s="193">
        <f t="shared" si="16"/>
        <v>0.76875000000000004</v>
      </c>
      <c r="T23" s="193">
        <f t="shared" si="16"/>
        <v>0.77916666666666667</v>
      </c>
      <c r="U23" s="193">
        <f t="shared" si="16"/>
        <v>0.78402777777777766</v>
      </c>
      <c r="V23" s="193">
        <f t="shared" si="16"/>
        <v>0.78958333333333341</v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0.96527777777777846</v>
      </c>
      <c r="C24" s="209">
        <f t="shared" si="4"/>
        <v>0.97916666666666741</v>
      </c>
      <c r="D24" s="209" t="str">
        <f t="shared" si="5"/>
        <v/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0.80208333333333326</v>
      </c>
      <c r="R24" s="193">
        <f t="shared" si="16"/>
        <v>0.81041666666666667</v>
      </c>
      <c r="S24" s="193">
        <f t="shared" si="16"/>
        <v>0.81527777777777766</v>
      </c>
      <c r="T24" s="193">
        <f t="shared" si="16"/>
        <v>0.82361111111111118</v>
      </c>
      <c r="U24" s="193">
        <f t="shared" si="16"/>
        <v>0.83194444444444449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0.84236111111111112</v>
      </c>
      <c r="R25" s="193">
        <f t="shared" si="17"/>
        <v>0.85416666666666663</v>
      </c>
      <c r="S25" s="193">
        <f t="shared" si="17"/>
        <v>0.86805555555555558</v>
      </c>
      <c r="T25" s="193" t="str">
        <f t="shared" si="17"/>
        <v/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0.88194444444444442</v>
      </c>
      <c r="R26" s="193">
        <f t="shared" si="17"/>
        <v>0.89583333333333337</v>
      </c>
      <c r="S26" s="193">
        <f t="shared" si="17"/>
        <v>0.90972222222222243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0.92361111111111138</v>
      </c>
      <c r="R27" s="193">
        <f t="shared" si="17"/>
        <v>0.93750000000000044</v>
      </c>
      <c r="S27" s="193">
        <f t="shared" si="17"/>
        <v>0.95138888888888939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0.96527777777777846</v>
      </c>
      <c r="R28" s="193">
        <f t="shared" si="17"/>
        <v>0.97916666666666741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7jbFkbgj5C+UFpDP74mIhucnoaykwMgouG8UaqmSkU/+DIQEqWwn7Mu8aspdgByEzwqtGEQ0/Vz3QxOWqO14jw==" saltValue="wfVk9TIndmjQ/wNWB18Dpg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9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47"/>
  <sheetViews>
    <sheetView zoomScale="70" zoomScaleNormal="70" workbookViewId="0">
      <pane xSplit="22" ySplit="4" topLeftCell="CW5" activePane="bottomRight" state="frozen"/>
      <selection activeCell="DD29" sqref="DD29"/>
      <selection pane="topRight" activeCell="DD29" sqref="DD29"/>
      <selection pane="bottomLeft" activeCell="DD29" sqref="DD29"/>
      <selection pane="bottomRight" sqref="A1:L1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5" ht="33" customHeight="1" thickBot="1">
      <c r="A1" s="246" t="s">
        <v>92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05" s="194" customFormat="1" ht="105" customHeight="1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  <c r="L2" s="250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5" s="194" customFormat="1" ht="99.95" customHeight="1" thickBot="1">
      <c r="A3" s="251" t="s">
        <v>14</v>
      </c>
      <c r="B3" s="252"/>
      <c r="C3" s="252"/>
      <c r="D3" s="252"/>
      <c r="E3" s="264" t="s">
        <v>15</v>
      </c>
      <c r="F3" s="265"/>
      <c r="G3" s="265"/>
      <c r="H3" s="265"/>
      <c r="I3" s="255" t="s">
        <v>16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5" s="196" customFormat="1" ht="26.25" customHeight="1" thickBot="1">
      <c r="A4" s="214" t="s">
        <v>0</v>
      </c>
      <c r="B4" s="245" t="s">
        <v>84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5</v>
      </c>
      <c r="AG4" s="197">
        <f>COUNTIF($P$5:AG5,AG5)</f>
        <v>1</v>
      </c>
      <c r="AH4" s="197">
        <f>COUNTIF($P$5:AH5,AH5)</f>
        <v>2</v>
      </c>
      <c r="AI4" s="197">
        <f>COUNTIF($P$5:AI5,AI5)</f>
        <v>3</v>
      </c>
      <c r="AJ4" s="197">
        <f>COUNTIF($P$5:AJ5,AJ5)</f>
        <v>4</v>
      </c>
      <c r="AK4" s="197">
        <f>COUNTIF($P$5:AK5,AK5)</f>
        <v>5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1</v>
      </c>
      <c r="AT4" s="197">
        <f>COUNTIF($P$5:AT5,AT5)</f>
        <v>2</v>
      </c>
      <c r="AU4" s="197">
        <f>COUNTIF($P$5:AU5,AU5)</f>
        <v>3</v>
      </c>
      <c r="AV4" s="197">
        <f>COUNTIF($P$5:AV5,AV5)</f>
        <v>4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1</v>
      </c>
      <c r="BA4" s="197">
        <f>COUNTIF($P$5:BA5,BA5)</f>
        <v>2</v>
      </c>
      <c r="BB4" s="197">
        <f>COUNTIF($P$5:BB5,BB5)</f>
        <v>3</v>
      </c>
      <c r="BC4" s="197">
        <f>COUNTIF($P$5:BC5,BC5)</f>
        <v>4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1</v>
      </c>
      <c r="BH4" s="197">
        <f>COUNTIF($P$5:BH5,BH5)</f>
        <v>2</v>
      </c>
      <c r="BI4" s="197">
        <f>COUNTIF($P$5:BI5,BI5)</f>
        <v>3</v>
      </c>
      <c r="BJ4" s="197">
        <f>COUNTIF($P$5:BJ5,BJ5)</f>
        <v>4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5</v>
      </c>
      <c r="BZ4" s="197">
        <f>COUNTIF($P$5:BZ5,BZ5)</f>
        <v>1</v>
      </c>
      <c r="CA4" s="197">
        <f>COUNTIF($P$5:CA5,CA5)</f>
        <v>2</v>
      </c>
      <c r="CB4" s="197">
        <f>COUNTIF($P$5:CB5,CB5)</f>
        <v>3</v>
      </c>
      <c r="CC4" s="197">
        <f>COUNTIF($P$5:CC5,CC5)</f>
        <v>4</v>
      </c>
      <c r="CD4" s="197">
        <f>COUNTIF($P$5:CD5,CD5)</f>
        <v>5</v>
      </c>
      <c r="CE4" s="197">
        <f>COUNTIF($P$5:CE5,CE5)</f>
        <v>1</v>
      </c>
      <c r="CF4" s="197">
        <f>COUNTIF($P$5:CF5,CF5)</f>
        <v>2</v>
      </c>
      <c r="CG4" s="197">
        <f>COUNTIF($P$5:CG5,CG5)</f>
        <v>3</v>
      </c>
      <c r="CH4" s="197">
        <f>COUNTIF($P$5:CH5,CH5)</f>
        <v>4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5" s="196" customFormat="1" ht="36.75" customHeight="1">
      <c r="A5" s="215">
        <v>4</v>
      </c>
      <c r="B5" s="205">
        <f>Q9</f>
        <v>0.19722222222222219</v>
      </c>
      <c r="C5" s="206">
        <f t="shared" ref="C5:L5" si="0">R9</f>
        <v>0.20555555555555552</v>
      </c>
      <c r="D5" s="206" t="str">
        <f t="shared" si="0"/>
        <v/>
      </c>
      <c r="E5" s="206" t="str">
        <f t="shared" si="0"/>
        <v/>
      </c>
      <c r="F5" s="206" t="str">
        <f t="shared" si="0"/>
        <v/>
      </c>
      <c r="G5" s="206" t="str">
        <f t="shared" si="0"/>
        <v/>
      </c>
      <c r="H5" s="206" t="str">
        <f t="shared" si="0"/>
        <v/>
      </c>
      <c r="I5" s="206" t="str">
        <f t="shared" si="0"/>
        <v/>
      </c>
      <c r="J5" s="206" t="str">
        <f t="shared" si="0"/>
        <v/>
      </c>
      <c r="K5" s="206" t="str">
        <f t="shared" si="0"/>
        <v/>
      </c>
      <c r="L5" s="207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5" s="196" customFormat="1" ht="36" customHeight="1">
      <c r="A6" s="216">
        <v>5</v>
      </c>
      <c r="B6" s="208">
        <f t="shared" ref="B6:B25" si="3">Q10</f>
        <v>0.21388888888888885</v>
      </c>
      <c r="C6" s="209">
        <f t="shared" ref="C6:C25" si="4">R10</f>
        <v>0.22222222222222218</v>
      </c>
      <c r="D6" s="209">
        <f t="shared" ref="D6:D25" si="5">S10</f>
        <v>0.22777777777777775</v>
      </c>
      <c r="E6" s="209">
        <f t="shared" ref="E6:E25" si="6">T10</f>
        <v>0.23958333333333329</v>
      </c>
      <c r="F6" s="209">
        <f t="shared" ref="F6:F25" si="7">U10</f>
        <v>0.24722222222222218</v>
      </c>
      <c r="G6" s="209" t="str">
        <f t="shared" ref="G6:G25" si="8">V10</f>
        <v/>
      </c>
      <c r="H6" s="209" t="str">
        <f t="shared" ref="H6:H25" si="9">W10</f>
        <v/>
      </c>
      <c r="I6" s="209" t="str">
        <f t="shared" ref="I6:I25" si="10">X10</f>
        <v/>
      </c>
      <c r="J6" s="209" t="str">
        <f t="shared" ref="J6:J25" si="11">Y10</f>
        <v/>
      </c>
      <c r="K6" s="209" t="str">
        <f t="shared" ref="K6:K25" si="12">Z10</f>
        <v/>
      </c>
      <c r="L6" s="210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51</v>
      </c>
      <c r="S6" s="196" t="str">
        <f t="shared" si="14"/>
        <v>52</v>
      </c>
      <c r="T6" s="196" t="str">
        <f t="shared" si="14"/>
        <v>53</v>
      </c>
      <c r="U6" s="196" t="str">
        <f t="shared" si="14"/>
        <v>54</v>
      </c>
      <c r="V6" s="196" t="str">
        <f t="shared" si="14"/>
        <v>55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71</v>
      </c>
      <c r="AC6" s="196" t="str">
        <f t="shared" si="14"/>
        <v>72</v>
      </c>
      <c r="AD6" s="196" t="str">
        <f t="shared" si="14"/>
        <v>73</v>
      </c>
      <c r="AE6" s="196" t="str">
        <f t="shared" si="14"/>
        <v>74</v>
      </c>
      <c r="AF6" s="196" t="str">
        <f t="shared" si="14"/>
        <v>75</v>
      </c>
      <c r="AG6" s="196" t="str">
        <f t="shared" si="14"/>
        <v>81</v>
      </c>
      <c r="AH6" s="196" t="str">
        <f t="shared" si="14"/>
        <v>82</v>
      </c>
      <c r="AI6" s="196" t="str">
        <f t="shared" si="14"/>
        <v>83</v>
      </c>
      <c r="AJ6" s="196" t="str">
        <f t="shared" si="14"/>
        <v>84</v>
      </c>
      <c r="AK6" s="196" t="str">
        <f t="shared" si="14"/>
        <v>85</v>
      </c>
      <c r="AL6" s="196" t="str">
        <f t="shared" si="14"/>
        <v>91</v>
      </c>
      <c r="AM6" s="196" t="str">
        <f t="shared" si="14"/>
        <v>92</v>
      </c>
      <c r="AN6" s="196" t="str">
        <f t="shared" si="14"/>
        <v>93</v>
      </c>
      <c r="AO6" s="196" t="str">
        <f t="shared" si="14"/>
        <v>94</v>
      </c>
      <c r="AP6" s="196" t="str">
        <f t="shared" si="14"/>
        <v>101</v>
      </c>
      <c r="AQ6" s="196" t="str">
        <f t="shared" si="14"/>
        <v>102</v>
      </c>
      <c r="AR6" s="196" t="str">
        <f t="shared" si="14"/>
        <v>103</v>
      </c>
      <c r="AS6" s="196" t="str">
        <f t="shared" si="14"/>
        <v>111</v>
      </c>
      <c r="AT6" s="196" t="str">
        <f t="shared" si="14"/>
        <v>112</v>
      </c>
      <c r="AU6" s="196" t="str">
        <f t="shared" si="14"/>
        <v>113</v>
      </c>
      <c r="AV6" s="196" t="str">
        <f t="shared" si="14"/>
        <v>114</v>
      </c>
      <c r="AW6" s="196" t="str">
        <f t="shared" si="14"/>
        <v>121</v>
      </c>
      <c r="AX6" s="196" t="str">
        <f t="shared" si="14"/>
        <v>122</v>
      </c>
      <c r="AY6" s="196" t="str">
        <f t="shared" si="14"/>
        <v>123</v>
      </c>
      <c r="AZ6" s="196" t="str">
        <f t="shared" si="14"/>
        <v>131</v>
      </c>
      <c r="BA6" s="196" t="str">
        <f t="shared" si="14"/>
        <v>132</v>
      </c>
      <c r="BB6" s="196" t="str">
        <f t="shared" si="14"/>
        <v>133</v>
      </c>
      <c r="BC6" s="196" t="str">
        <f t="shared" si="14"/>
        <v>134</v>
      </c>
      <c r="BD6" s="196" t="str">
        <f t="shared" si="14"/>
        <v>141</v>
      </c>
      <c r="BE6" s="196" t="str">
        <f t="shared" si="14"/>
        <v>142</v>
      </c>
      <c r="BF6" s="196" t="str">
        <f t="shared" si="14"/>
        <v>143</v>
      </c>
      <c r="BG6" s="196" t="str">
        <f t="shared" si="14"/>
        <v>151</v>
      </c>
      <c r="BH6" s="196" t="str">
        <f t="shared" si="14"/>
        <v>152</v>
      </c>
      <c r="BI6" s="196" t="str">
        <f t="shared" si="14"/>
        <v>153</v>
      </c>
      <c r="BJ6" s="196" t="str">
        <f t="shared" si="14"/>
        <v>154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165</v>
      </c>
      <c r="BP6" s="196" t="str">
        <f t="shared" si="14"/>
        <v>171</v>
      </c>
      <c r="BQ6" s="196" t="str">
        <f t="shared" si="14"/>
        <v>172</v>
      </c>
      <c r="BR6" s="196" t="str">
        <f t="shared" si="14"/>
        <v>173</v>
      </c>
      <c r="BS6" s="196" t="str">
        <f t="shared" si="14"/>
        <v>174</v>
      </c>
      <c r="BT6" s="196" t="str">
        <f t="shared" si="14"/>
        <v>175</v>
      </c>
      <c r="BU6" s="196" t="str">
        <f t="shared" si="14"/>
        <v>181</v>
      </c>
      <c r="BV6" s="196" t="str">
        <f t="shared" si="14"/>
        <v>182</v>
      </c>
      <c r="BW6" s="196" t="str">
        <f t="shared" si="14"/>
        <v>183</v>
      </c>
      <c r="BX6" s="196" t="str">
        <f t="shared" si="14"/>
        <v>184</v>
      </c>
      <c r="BY6" s="196" t="str">
        <f t="shared" si="14"/>
        <v>185</v>
      </c>
      <c r="BZ6" s="196" t="str">
        <f t="shared" si="14"/>
        <v>191</v>
      </c>
      <c r="CA6" s="196" t="str">
        <f t="shared" si="14"/>
        <v>192</v>
      </c>
      <c r="CB6" s="196" t="str">
        <f t="shared" si="14"/>
        <v>193</v>
      </c>
      <c r="CC6" s="196" t="str">
        <f t="shared" ref="CC6:DA6" si="15">CC5&amp;CC4</f>
        <v>194</v>
      </c>
      <c r="CD6" s="196" t="str">
        <f t="shared" si="15"/>
        <v>195</v>
      </c>
      <c r="CE6" s="196" t="str">
        <f t="shared" si="15"/>
        <v>201</v>
      </c>
      <c r="CF6" s="196" t="str">
        <f t="shared" si="15"/>
        <v>202</v>
      </c>
      <c r="CG6" s="196" t="str">
        <f t="shared" si="15"/>
        <v>203</v>
      </c>
      <c r="CH6" s="196" t="str">
        <f t="shared" si="15"/>
        <v>204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5" s="196" customFormat="1" ht="36" customHeight="1">
      <c r="A7" s="216">
        <v>6</v>
      </c>
      <c r="B7" s="208">
        <f t="shared" si="3"/>
        <v>0.25972222222222219</v>
      </c>
      <c r="C7" s="209">
        <f t="shared" si="4"/>
        <v>0.26388888888888884</v>
      </c>
      <c r="D7" s="209">
        <f t="shared" si="5"/>
        <v>0.27361111111111108</v>
      </c>
      <c r="E7" s="209">
        <f t="shared" si="6"/>
        <v>0.28055555555555556</v>
      </c>
      <c r="F7" s="209">
        <f t="shared" si="7"/>
        <v>0.28819444444444442</v>
      </c>
      <c r="G7" s="209" t="str">
        <f t="shared" si="8"/>
        <v/>
      </c>
      <c r="H7" s="209" t="str">
        <f t="shared" si="9"/>
        <v/>
      </c>
      <c r="I7" s="209" t="str">
        <f t="shared" si="10"/>
        <v/>
      </c>
      <c r="J7" s="209" t="str">
        <f t="shared" si="11"/>
        <v/>
      </c>
      <c r="K7" s="209" t="str">
        <f t="shared" si="12"/>
        <v/>
      </c>
      <c r="L7" s="210" t="str">
        <f t="shared" si="13"/>
        <v/>
      </c>
      <c r="M7" s="199"/>
      <c r="P7" s="193">
        <f>' 평일전체 수정'!F12</f>
        <v>0.19722222222222219</v>
      </c>
      <c r="Q7" s="193">
        <f>' 평일전체 수정'!G12</f>
        <v>0.20555555555555552</v>
      </c>
      <c r="R7" s="193">
        <f>' 평일전체 수정'!H12</f>
        <v>0.21388888888888885</v>
      </c>
      <c r="S7" s="193">
        <f>' 평일전체 수정'!I12</f>
        <v>0.22222222222222218</v>
      </c>
      <c r="T7" s="193">
        <f>' 평일전체 수정'!J12</f>
        <v>0.22777777777777775</v>
      </c>
      <c r="U7" s="193">
        <f>' 평일전체 수정'!K12</f>
        <v>0.23958333333333329</v>
      </c>
      <c r="V7" s="193">
        <f>' 평일전체 수정'!L12</f>
        <v>0.24722222222222218</v>
      </c>
      <c r="W7" s="193">
        <f>' 평일전체 수정'!M12</f>
        <v>0.25972222222222219</v>
      </c>
      <c r="X7" s="193">
        <f>' 평일전체 수정'!N12</f>
        <v>0.26388888888888884</v>
      </c>
      <c r="Y7" s="193">
        <f>' 평일전체 수정'!O12</f>
        <v>0.27361111111111108</v>
      </c>
      <c r="Z7" s="193">
        <f>' 평일전체 수정'!P12</f>
        <v>0.28055555555555556</v>
      </c>
      <c r="AA7" s="193">
        <f>' 평일전체 수정'!Q12</f>
        <v>0.28819444444444442</v>
      </c>
      <c r="AB7" s="193">
        <f>' 평일전체 수정'!R12</f>
        <v>0.29652777777777772</v>
      </c>
      <c r="AC7" s="193">
        <f>' 평일전체 수정'!S12</f>
        <v>0.3034722222222222</v>
      </c>
      <c r="AD7" s="193">
        <f>' 평일전체 수정'!T12</f>
        <v>0.31111111111111106</v>
      </c>
      <c r="AE7" s="193">
        <f>' 평일전체 수정'!U12</f>
        <v>0.32222222222222235</v>
      </c>
      <c r="AF7" s="193">
        <f>' 평일전체 수정'!V12</f>
        <v>0.33263888888888887</v>
      </c>
      <c r="AG7" s="193">
        <f>' 평일전체 수정'!W12</f>
        <v>0.34375</v>
      </c>
      <c r="AH7" s="193">
        <f>' 평일전체 수정'!X12</f>
        <v>0.3520833333333333</v>
      </c>
      <c r="AI7" s="193">
        <f>' 평일전체 수정'!Y12</f>
        <v>0.35555555555555579</v>
      </c>
      <c r="AJ7" s="193">
        <f>' 평일전체 수정'!Z12</f>
        <v>0.3611111111111111</v>
      </c>
      <c r="AK7" s="193">
        <f>' 평일전체 수정'!AA12</f>
        <v>0.37222222222222251</v>
      </c>
      <c r="AL7" s="193">
        <f>' 평일전체 수정'!AB12</f>
        <v>0.38055555555555587</v>
      </c>
      <c r="AM7" s="193">
        <f>' 평일전체 수정'!AC12</f>
        <v>0.38888888888888923</v>
      </c>
      <c r="AN7" s="193">
        <f>' 평일전체 수정'!AD12</f>
        <v>0.40069444444444441</v>
      </c>
      <c r="AO7" s="193">
        <f>' 평일전체 수정'!AE12</f>
        <v>0.4124999999999992</v>
      </c>
      <c r="AP7" s="193">
        <f>' 평일전체 수정'!AF12</f>
        <v>0.42430555555555521</v>
      </c>
      <c r="AQ7" s="193">
        <f>' 평일전체 수정'!AG12</f>
        <v>0.43611111111111017</v>
      </c>
      <c r="AR7" s="193">
        <f>' 평일전체 수정'!AH12</f>
        <v>0.44791666666666519</v>
      </c>
      <c r="AS7" s="193">
        <f>' 평일전체 수정'!AI12</f>
        <v>0.4597222222222202</v>
      </c>
      <c r="AT7" s="193">
        <f>' 평일전체 수정'!AJ12</f>
        <v>0.47152777777777521</v>
      </c>
      <c r="AU7" s="193">
        <f>' 평일전체 수정'!AK12</f>
        <v>0.48333333333333017</v>
      </c>
      <c r="AV7" s="193">
        <f>' 평일전체 수정'!AL12</f>
        <v>0.49513888888888619</v>
      </c>
      <c r="AW7" s="193">
        <f>' 평일전체 수정'!AM12</f>
        <v>0.5069444444444412</v>
      </c>
      <c r="AX7" s="193">
        <f>' 평일전체 수정'!AN12</f>
        <v>0.51874999999999616</v>
      </c>
      <c r="AY7" s="193">
        <f>' 평일전체 수정'!AO12</f>
        <v>0.53055555555555123</v>
      </c>
      <c r="AZ7" s="193">
        <f>' 평일전체 수정'!AP12</f>
        <v>0.54236111111110619</v>
      </c>
      <c r="BA7" s="193">
        <f>' 평일전체 수정'!AQ12</f>
        <v>0.55416666666666214</v>
      </c>
      <c r="BB7" s="193">
        <f>' 평일전체 수정'!AR12</f>
        <v>0.56597222222221721</v>
      </c>
      <c r="BC7" s="193">
        <f>' 평일전체 수정'!AS12</f>
        <v>0.57777777777777217</v>
      </c>
      <c r="BD7" s="193">
        <f>' 평일전체 수정'!AT12</f>
        <v>0.58958333333332724</v>
      </c>
      <c r="BE7" s="193">
        <f>' 평일전체 수정'!AU12</f>
        <v>0.6013888888888822</v>
      </c>
      <c r="BF7" s="193">
        <f>' 평일전체 수정'!AV12</f>
        <v>0.61319444444443716</v>
      </c>
      <c r="BG7" s="193">
        <f>' 평일전체 수정'!AW12</f>
        <v>0.62499999999999323</v>
      </c>
      <c r="BH7" s="193">
        <f>' 평일전체 수정'!AX12</f>
        <v>0.63680555555554819</v>
      </c>
      <c r="BI7" s="193">
        <f>' 평일전체 수정'!AY12</f>
        <v>0.64861111111110314</v>
      </c>
      <c r="BJ7" s="193">
        <f>' 평일전체 수정'!AZ12</f>
        <v>0.66041666666665821</v>
      </c>
      <c r="BK7" s="193">
        <f>' 평일전체 수정'!BA12</f>
        <v>0.67222222222221317</v>
      </c>
      <c r="BL7" s="193">
        <f>' 평일전체 수정'!BB12</f>
        <v>0.68055555555555558</v>
      </c>
      <c r="BM7" s="193">
        <f>' 평일전체 수정'!BC12</f>
        <v>0.68888888888889821</v>
      </c>
      <c r="BN7" s="193">
        <f>' 평일전체 수정'!BD12</f>
        <v>0.69722222222224017</v>
      </c>
      <c r="BO7" s="193">
        <f>' 평일전체 수정'!BE12</f>
        <v>0.70555555555558314</v>
      </c>
      <c r="BP7" s="193">
        <f>' 평일전체 수정'!BF12</f>
        <v>0.71388888888892521</v>
      </c>
      <c r="BQ7" s="193">
        <f>' 평일전체 수정'!BG12</f>
        <v>0.71944444444444444</v>
      </c>
      <c r="BR7" s="193">
        <f>' 평일전체 수정'!BH12</f>
        <v>0.72916666666666663</v>
      </c>
      <c r="BS7" s="193">
        <f>' 평일전체 수정'!BI12</f>
        <v>0.73541666666666672</v>
      </c>
      <c r="BT7" s="193">
        <f>' 평일전체 수정'!BJ12</f>
        <v>0.74375000000000002</v>
      </c>
      <c r="BU7" s="193">
        <f>' 평일전체 수정'!BK12</f>
        <v>0.75416666666666665</v>
      </c>
      <c r="BV7" s="193">
        <f>' 평일전체 수정'!BL12</f>
        <v>0.76388888888897921</v>
      </c>
      <c r="BW7" s="193">
        <f>' 평일전체 수정'!BM12</f>
        <v>0.77152777777777781</v>
      </c>
      <c r="BX7" s="193">
        <f>' 평일전체 수정'!BN12</f>
        <v>0.78194444444444444</v>
      </c>
      <c r="BY7" s="193">
        <f>' 평일전체 수정'!BO12</f>
        <v>0.78680555555555542</v>
      </c>
      <c r="BZ7" s="193">
        <f>' 평일전체 수정'!BP12</f>
        <v>0.79236111111111118</v>
      </c>
      <c r="CA7" s="193">
        <f>' 평일전체 수정'!BQ12</f>
        <v>0.80486111111111103</v>
      </c>
      <c r="CB7" s="193">
        <f>' 평일전체 수정'!BR12</f>
        <v>0.81319444444444444</v>
      </c>
      <c r="CC7" s="193">
        <f>' 평일전체 수정'!BS12</f>
        <v>0.81805555555555542</v>
      </c>
      <c r="CD7" s="193">
        <f>' 평일전체 수정'!BT12</f>
        <v>0.82638888888888895</v>
      </c>
      <c r="CE7" s="193">
        <f>' 평일전체 수정'!BU12</f>
        <v>0.83472222222222225</v>
      </c>
      <c r="CF7" s="193">
        <f>' 평일전체 수정'!BV12</f>
        <v>0.84513888888888888</v>
      </c>
      <c r="CG7" s="193">
        <f>' 평일전체 수정'!BW12</f>
        <v>0.8569444444444444</v>
      </c>
      <c r="CH7" s="193">
        <f>' 평일전체 수정'!BX12</f>
        <v>0.87083333333333335</v>
      </c>
      <c r="CI7" s="193">
        <f>' 평일전체 수정'!BY12</f>
        <v>0.88472222222222219</v>
      </c>
      <c r="CJ7" s="193">
        <f>' 평일전체 수정'!BZ12</f>
        <v>0.89861111111111114</v>
      </c>
      <c r="CK7" s="193">
        <f>' 평일전체 수정'!CA12</f>
        <v>0.9125000000000002</v>
      </c>
      <c r="CL7" s="193">
        <f>' 평일전체 수정'!CB12</f>
        <v>0.92638888888888915</v>
      </c>
      <c r="CM7" s="193">
        <f>' 평일전체 수정'!CC12</f>
        <v>0.94027777777777821</v>
      </c>
      <c r="CN7" s="193">
        <f>' 평일전체 수정'!CD12</f>
        <v>0.95416666666666716</v>
      </c>
      <c r="CO7" s="193">
        <f>' 평일전체 수정'!CE12</f>
        <v>0.96805555555555622</v>
      </c>
      <c r="CP7" s="193">
        <f>' 평일전체 수정'!CF12</f>
        <v>0.98194444444444517</v>
      </c>
      <c r="CQ7" s="193">
        <f>' 평일전체 수정'!CG12</f>
        <v>0</v>
      </c>
      <c r="CR7" s="193">
        <f>' 평일전체 수정'!CH12</f>
        <v>0</v>
      </c>
      <c r="CS7" s="193">
        <f>' 평일전체 수정'!CI12</f>
        <v>0</v>
      </c>
      <c r="CT7" s="193">
        <f>' 평일전체 수정'!CJ12</f>
        <v>0</v>
      </c>
      <c r="CU7" s="193">
        <f>' 평일전체 수정'!CK12</f>
        <v>0</v>
      </c>
      <c r="CV7" s="193">
        <f>' 평일전체 수정'!CL12</f>
        <v>0</v>
      </c>
      <c r="CW7" s="193">
        <f>' 평일전체 수정'!CM12</f>
        <v>0</v>
      </c>
      <c r="CX7" s="193">
        <f>' 평일전체 수정'!CN12</f>
        <v>0</v>
      </c>
      <c r="CY7" s="193">
        <f>' 평일전체 수정'!CO12</f>
        <v>0</v>
      </c>
      <c r="CZ7" s="193">
        <f>' 평일전체 수정'!CP12</f>
        <v>0</v>
      </c>
      <c r="DA7" s="193">
        <f>' 평일전체 수정'!CQ12</f>
        <v>0</v>
      </c>
    </row>
    <row r="8" spans="1:105" s="196" customFormat="1" ht="36" customHeight="1">
      <c r="A8" s="216">
        <v>7</v>
      </c>
      <c r="B8" s="208">
        <f t="shared" si="3"/>
        <v>0.29652777777777772</v>
      </c>
      <c r="C8" s="209">
        <f t="shared" si="4"/>
        <v>0.3034722222222222</v>
      </c>
      <c r="D8" s="209">
        <f t="shared" si="5"/>
        <v>0.31111111111111106</v>
      </c>
      <c r="E8" s="209">
        <f t="shared" si="6"/>
        <v>0.32222222222222235</v>
      </c>
      <c r="F8" s="209">
        <f t="shared" si="7"/>
        <v>0.33263888888888887</v>
      </c>
      <c r="G8" s="209" t="str">
        <f t="shared" si="8"/>
        <v/>
      </c>
      <c r="H8" s="209" t="str">
        <f t="shared" si="9"/>
        <v/>
      </c>
      <c r="I8" s="209" t="str">
        <f t="shared" si="10"/>
        <v/>
      </c>
      <c r="J8" s="209" t="str">
        <f t="shared" si="11"/>
        <v/>
      </c>
      <c r="K8" s="209" t="str">
        <f t="shared" si="12"/>
        <v/>
      </c>
      <c r="L8" s="210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5" s="196" customFormat="1" ht="36" customHeight="1">
      <c r="A9" s="216">
        <v>8</v>
      </c>
      <c r="B9" s="208">
        <f t="shared" si="3"/>
        <v>0.34375</v>
      </c>
      <c r="C9" s="209">
        <f t="shared" si="4"/>
        <v>0.3520833333333333</v>
      </c>
      <c r="D9" s="209">
        <f t="shared" si="5"/>
        <v>0.35555555555555579</v>
      </c>
      <c r="E9" s="209">
        <f t="shared" si="6"/>
        <v>0.3611111111111111</v>
      </c>
      <c r="F9" s="209">
        <f t="shared" si="7"/>
        <v>0.37222222222222251</v>
      </c>
      <c r="G9" s="209" t="str">
        <f t="shared" si="8"/>
        <v/>
      </c>
      <c r="H9" s="209" t="str">
        <f t="shared" si="9"/>
        <v/>
      </c>
      <c r="I9" s="209" t="str">
        <f t="shared" si="10"/>
        <v/>
      </c>
      <c r="J9" s="209" t="str">
        <f t="shared" si="11"/>
        <v/>
      </c>
      <c r="K9" s="209" t="str">
        <f t="shared" si="12"/>
        <v/>
      </c>
      <c r="L9" s="210" t="str">
        <f t="shared" si="13"/>
        <v/>
      </c>
      <c r="P9" s="197">
        <v>4</v>
      </c>
      <c r="Q9" s="193">
        <f>IFERROR(HLOOKUP($P9&amp;Q$8,$P$6:$DA$7,2,0),"")</f>
        <v>0.19722222222222219</v>
      </c>
      <c r="R9" s="193">
        <f t="shared" ref="R9:AA24" si="16">IFERROR(HLOOKUP($P9&amp;R$8,$P$6:$DA$7,2,0),"")</f>
        <v>0.20555555555555552</v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5" s="196" customFormat="1" ht="36" customHeight="1">
      <c r="A10" s="216">
        <v>9</v>
      </c>
      <c r="B10" s="208">
        <f t="shared" si="3"/>
        <v>0.38055555555555587</v>
      </c>
      <c r="C10" s="209">
        <f t="shared" si="4"/>
        <v>0.38888888888888923</v>
      </c>
      <c r="D10" s="209">
        <f t="shared" si="5"/>
        <v>0.40069444444444441</v>
      </c>
      <c r="E10" s="209">
        <f t="shared" si="6"/>
        <v>0.4124999999999992</v>
      </c>
      <c r="F10" s="209" t="str">
        <f t="shared" si="7"/>
        <v/>
      </c>
      <c r="G10" s="209" t="str">
        <f t="shared" si="8"/>
        <v/>
      </c>
      <c r="H10" s="209" t="str">
        <f t="shared" si="9"/>
        <v/>
      </c>
      <c r="I10" s="209" t="str">
        <f t="shared" si="10"/>
        <v/>
      </c>
      <c r="J10" s="209" t="str">
        <f t="shared" si="11"/>
        <v/>
      </c>
      <c r="K10" s="209" t="str">
        <f t="shared" si="12"/>
        <v/>
      </c>
      <c r="L10" s="210" t="str">
        <f t="shared" si="13"/>
        <v/>
      </c>
      <c r="P10" s="197">
        <v>5</v>
      </c>
      <c r="Q10" s="193">
        <f t="shared" ref="Q10:AA29" si="17">IFERROR(HLOOKUP($P10&amp;Q$8,$P$6:$DA$7,2,0),"")</f>
        <v>0.21388888888888885</v>
      </c>
      <c r="R10" s="193">
        <f t="shared" si="16"/>
        <v>0.22222222222222218</v>
      </c>
      <c r="S10" s="193">
        <f t="shared" si="16"/>
        <v>0.22777777777777775</v>
      </c>
      <c r="T10" s="193">
        <f t="shared" si="16"/>
        <v>0.23958333333333329</v>
      </c>
      <c r="U10" s="193">
        <f t="shared" si="16"/>
        <v>0.24722222222222218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5" s="196" customFormat="1" ht="36" customHeight="1">
      <c r="A11" s="216">
        <v>10</v>
      </c>
      <c r="B11" s="208">
        <f t="shared" si="3"/>
        <v>0.42430555555555521</v>
      </c>
      <c r="C11" s="209">
        <f t="shared" si="4"/>
        <v>0.43611111111111017</v>
      </c>
      <c r="D11" s="209">
        <f t="shared" si="5"/>
        <v>0.44791666666666519</v>
      </c>
      <c r="E11" s="209" t="str">
        <f t="shared" si="6"/>
        <v/>
      </c>
      <c r="F11" s="209" t="str">
        <f t="shared" si="7"/>
        <v/>
      </c>
      <c r="G11" s="209" t="str">
        <f t="shared" si="8"/>
        <v/>
      </c>
      <c r="H11" s="209" t="str">
        <f t="shared" si="9"/>
        <v/>
      </c>
      <c r="I11" s="209" t="str">
        <f t="shared" si="10"/>
        <v/>
      </c>
      <c r="J11" s="209" t="str">
        <f t="shared" si="11"/>
        <v/>
      </c>
      <c r="K11" s="209" t="str">
        <f t="shared" si="12"/>
        <v/>
      </c>
      <c r="L11" s="210" t="str">
        <f t="shared" si="13"/>
        <v/>
      </c>
      <c r="P11" s="197">
        <v>6</v>
      </c>
      <c r="Q11" s="193">
        <f t="shared" si="17"/>
        <v>0.25972222222222219</v>
      </c>
      <c r="R11" s="193">
        <f t="shared" si="16"/>
        <v>0.26388888888888884</v>
      </c>
      <c r="S11" s="193">
        <f t="shared" si="16"/>
        <v>0.27361111111111108</v>
      </c>
      <c r="T11" s="193">
        <f t="shared" si="16"/>
        <v>0.28055555555555556</v>
      </c>
      <c r="U11" s="193">
        <f t="shared" si="16"/>
        <v>0.28819444444444442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5" s="196" customFormat="1" ht="36" customHeight="1">
      <c r="A12" s="216">
        <v>11</v>
      </c>
      <c r="B12" s="208">
        <f t="shared" si="3"/>
        <v>0.4597222222222202</v>
      </c>
      <c r="C12" s="209">
        <f t="shared" si="4"/>
        <v>0.47152777777777521</v>
      </c>
      <c r="D12" s="209">
        <f t="shared" si="5"/>
        <v>0.48333333333333017</v>
      </c>
      <c r="E12" s="209">
        <f t="shared" si="6"/>
        <v>0.49513888888888619</v>
      </c>
      <c r="F12" s="209" t="str">
        <f t="shared" si="7"/>
        <v/>
      </c>
      <c r="G12" s="209" t="str">
        <f t="shared" si="8"/>
        <v/>
      </c>
      <c r="H12" s="209" t="str">
        <f t="shared" si="9"/>
        <v/>
      </c>
      <c r="I12" s="209" t="str">
        <f t="shared" si="10"/>
        <v/>
      </c>
      <c r="J12" s="209" t="str">
        <f t="shared" si="11"/>
        <v/>
      </c>
      <c r="K12" s="209" t="str">
        <f t="shared" si="12"/>
        <v/>
      </c>
      <c r="L12" s="210" t="str">
        <f t="shared" si="13"/>
        <v/>
      </c>
      <c r="P12" s="197">
        <v>7</v>
      </c>
      <c r="Q12" s="193">
        <f t="shared" si="17"/>
        <v>0.29652777777777772</v>
      </c>
      <c r="R12" s="193">
        <f t="shared" si="16"/>
        <v>0.3034722222222222</v>
      </c>
      <c r="S12" s="193">
        <f t="shared" si="16"/>
        <v>0.31111111111111106</v>
      </c>
      <c r="T12" s="193">
        <f t="shared" si="16"/>
        <v>0.32222222222222235</v>
      </c>
      <c r="U12" s="193">
        <f t="shared" si="16"/>
        <v>0.33263888888888887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5" s="196" customFormat="1" ht="36" customHeight="1">
      <c r="A13" s="216">
        <v>12</v>
      </c>
      <c r="B13" s="208">
        <f t="shared" si="3"/>
        <v>0.5069444444444412</v>
      </c>
      <c r="C13" s="209">
        <f t="shared" si="4"/>
        <v>0.51874999999999616</v>
      </c>
      <c r="D13" s="209">
        <f t="shared" si="5"/>
        <v>0.53055555555555123</v>
      </c>
      <c r="E13" s="209" t="str">
        <f t="shared" si="6"/>
        <v/>
      </c>
      <c r="F13" s="209" t="str">
        <f t="shared" si="7"/>
        <v/>
      </c>
      <c r="G13" s="209" t="str">
        <f t="shared" si="8"/>
        <v/>
      </c>
      <c r="H13" s="209" t="str">
        <f t="shared" si="9"/>
        <v/>
      </c>
      <c r="I13" s="209" t="str">
        <f t="shared" si="10"/>
        <v/>
      </c>
      <c r="J13" s="209" t="str">
        <f t="shared" si="11"/>
        <v/>
      </c>
      <c r="K13" s="209" t="str">
        <f t="shared" si="12"/>
        <v/>
      </c>
      <c r="L13" s="210" t="str">
        <f t="shared" si="13"/>
        <v/>
      </c>
      <c r="P13" s="197">
        <v>8</v>
      </c>
      <c r="Q13" s="193">
        <f t="shared" si="17"/>
        <v>0.34375</v>
      </c>
      <c r="R13" s="193">
        <f t="shared" si="16"/>
        <v>0.3520833333333333</v>
      </c>
      <c r="S13" s="193">
        <f t="shared" si="16"/>
        <v>0.35555555555555579</v>
      </c>
      <c r="T13" s="193">
        <f t="shared" si="16"/>
        <v>0.3611111111111111</v>
      </c>
      <c r="U13" s="193">
        <f t="shared" si="16"/>
        <v>0.37222222222222251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5" s="196" customFormat="1" ht="36" customHeight="1">
      <c r="A14" s="216">
        <v>13</v>
      </c>
      <c r="B14" s="208">
        <f t="shared" si="3"/>
        <v>0.54236111111110619</v>
      </c>
      <c r="C14" s="209">
        <f t="shared" si="4"/>
        <v>0.55416666666666214</v>
      </c>
      <c r="D14" s="209">
        <f t="shared" si="5"/>
        <v>0.56597222222221721</v>
      </c>
      <c r="E14" s="209">
        <f t="shared" si="6"/>
        <v>0.57777777777777217</v>
      </c>
      <c r="F14" s="209" t="str">
        <f t="shared" si="7"/>
        <v/>
      </c>
      <c r="G14" s="209" t="str">
        <f t="shared" si="8"/>
        <v/>
      </c>
      <c r="H14" s="209" t="str">
        <f t="shared" si="9"/>
        <v/>
      </c>
      <c r="I14" s="209" t="str">
        <f t="shared" si="10"/>
        <v/>
      </c>
      <c r="J14" s="209" t="str">
        <f t="shared" si="11"/>
        <v/>
      </c>
      <c r="K14" s="209" t="str">
        <f t="shared" si="12"/>
        <v/>
      </c>
      <c r="L14" s="210" t="str">
        <f t="shared" si="13"/>
        <v/>
      </c>
      <c r="P14" s="197">
        <v>9</v>
      </c>
      <c r="Q14" s="193">
        <f t="shared" si="17"/>
        <v>0.38055555555555587</v>
      </c>
      <c r="R14" s="193">
        <f t="shared" si="16"/>
        <v>0.38888888888888923</v>
      </c>
      <c r="S14" s="193">
        <f t="shared" si="16"/>
        <v>0.40069444444444441</v>
      </c>
      <c r="T14" s="193">
        <f t="shared" si="16"/>
        <v>0.4124999999999992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5" s="196" customFormat="1" ht="36" customHeight="1">
      <c r="A15" s="216">
        <v>14</v>
      </c>
      <c r="B15" s="208">
        <f t="shared" si="3"/>
        <v>0.58958333333332724</v>
      </c>
      <c r="C15" s="209">
        <f t="shared" si="4"/>
        <v>0.6013888888888822</v>
      </c>
      <c r="D15" s="209">
        <f t="shared" si="5"/>
        <v>0.61319444444443716</v>
      </c>
      <c r="E15" s="209" t="str">
        <f t="shared" si="6"/>
        <v/>
      </c>
      <c r="F15" s="209" t="str">
        <f t="shared" si="7"/>
        <v/>
      </c>
      <c r="G15" s="209" t="str">
        <f t="shared" si="8"/>
        <v/>
      </c>
      <c r="H15" s="209" t="str">
        <f t="shared" si="9"/>
        <v/>
      </c>
      <c r="I15" s="209" t="str">
        <f t="shared" si="10"/>
        <v/>
      </c>
      <c r="J15" s="209" t="str">
        <f t="shared" si="11"/>
        <v/>
      </c>
      <c r="K15" s="209" t="str">
        <f t="shared" si="12"/>
        <v/>
      </c>
      <c r="L15" s="210" t="str">
        <f t="shared" si="13"/>
        <v/>
      </c>
      <c r="P15" s="197">
        <v>10</v>
      </c>
      <c r="Q15" s="193">
        <f t="shared" si="17"/>
        <v>0.42430555555555521</v>
      </c>
      <c r="R15" s="193">
        <f t="shared" si="16"/>
        <v>0.43611111111111017</v>
      </c>
      <c r="S15" s="193">
        <f t="shared" si="16"/>
        <v>0.44791666666666519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5" s="196" customFormat="1" ht="36" customHeight="1">
      <c r="A16" s="216">
        <v>15</v>
      </c>
      <c r="B16" s="208">
        <f t="shared" si="3"/>
        <v>0.62499999999999323</v>
      </c>
      <c r="C16" s="209">
        <f t="shared" si="4"/>
        <v>0.63680555555554819</v>
      </c>
      <c r="D16" s="209">
        <f t="shared" si="5"/>
        <v>0.64861111111110314</v>
      </c>
      <c r="E16" s="209">
        <f t="shared" si="6"/>
        <v>0.66041666666665821</v>
      </c>
      <c r="F16" s="209" t="str">
        <f t="shared" si="7"/>
        <v/>
      </c>
      <c r="G16" s="209" t="str">
        <f t="shared" si="8"/>
        <v/>
      </c>
      <c r="H16" s="209" t="str">
        <f t="shared" si="9"/>
        <v/>
      </c>
      <c r="I16" s="209" t="str">
        <f t="shared" si="10"/>
        <v/>
      </c>
      <c r="J16" s="209" t="str">
        <f t="shared" si="11"/>
        <v/>
      </c>
      <c r="K16" s="209" t="str">
        <f t="shared" si="12"/>
        <v/>
      </c>
      <c r="L16" s="210" t="str">
        <f t="shared" si="13"/>
        <v/>
      </c>
      <c r="P16" s="197">
        <v>11</v>
      </c>
      <c r="Q16" s="193">
        <f t="shared" si="17"/>
        <v>0.4597222222222202</v>
      </c>
      <c r="R16" s="193">
        <f t="shared" si="16"/>
        <v>0.47152777777777521</v>
      </c>
      <c r="S16" s="193">
        <f t="shared" si="16"/>
        <v>0.48333333333333017</v>
      </c>
      <c r="T16" s="193">
        <f t="shared" si="16"/>
        <v>0.49513888888888619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16">
        <v>16</v>
      </c>
      <c r="B17" s="208">
        <f t="shared" si="3"/>
        <v>0.67222222222221317</v>
      </c>
      <c r="C17" s="209">
        <f t="shared" si="4"/>
        <v>0.68055555555555558</v>
      </c>
      <c r="D17" s="209">
        <f t="shared" si="5"/>
        <v>0.68888888888889821</v>
      </c>
      <c r="E17" s="209">
        <f t="shared" si="6"/>
        <v>0.69722222222224017</v>
      </c>
      <c r="F17" s="209">
        <f t="shared" si="7"/>
        <v>0.70555555555558314</v>
      </c>
      <c r="G17" s="209" t="str">
        <f t="shared" si="8"/>
        <v/>
      </c>
      <c r="H17" s="209" t="str">
        <f t="shared" si="9"/>
        <v/>
      </c>
      <c r="I17" s="209" t="str">
        <f t="shared" si="10"/>
        <v/>
      </c>
      <c r="J17" s="209" t="str">
        <f t="shared" si="11"/>
        <v/>
      </c>
      <c r="K17" s="209" t="str">
        <f t="shared" si="12"/>
        <v/>
      </c>
      <c r="L17" s="210" t="str">
        <f t="shared" si="13"/>
        <v/>
      </c>
      <c r="P17" s="197">
        <v>12</v>
      </c>
      <c r="Q17" s="193">
        <f t="shared" si="17"/>
        <v>0.5069444444444412</v>
      </c>
      <c r="R17" s="193">
        <f t="shared" si="16"/>
        <v>0.51874999999999616</v>
      </c>
      <c r="S17" s="193">
        <f t="shared" si="16"/>
        <v>0.53055555555555123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16">
        <v>17</v>
      </c>
      <c r="B18" s="208">
        <f t="shared" si="3"/>
        <v>0.71388888888892521</v>
      </c>
      <c r="C18" s="209">
        <f t="shared" si="4"/>
        <v>0.71944444444444444</v>
      </c>
      <c r="D18" s="209">
        <f t="shared" si="5"/>
        <v>0.72916666666666663</v>
      </c>
      <c r="E18" s="209">
        <f t="shared" si="6"/>
        <v>0.73541666666666672</v>
      </c>
      <c r="F18" s="209">
        <f t="shared" si="7"/>
        <v>0.74375000000000002</v>
      </c>
      <c r="G18" s="209" t="str">
        <f t="shared" si="8"/>
        <v/>
      </c>
      <c r="H18" s="209" t="str">
        <f t="shared" si="9"/>
        <v/>
      </c>
      <c r="I18" s="209" t="str">
        <f t="shared" si="10"/>
        <v/>
      </c>
      <c r="J18" s="209" t="str">
        <f t="shared" si="11"/>
        <v/>
      </c>
      <c r="K18" s="209" t="str">
        <f t="shared" si="12"/>
        <v/>
      </c>
      <c r="L18" s="210" t="str">
        <f t="shared" si="13"/>
        <v/>
      </c>
      <c r="P18" s="197">
        <v>13</v>
      </c>
      <c r="Q18" s="193">
        <f t="shared" si="17"/>
        <v>0.54236111111110619</v>
      </c>
      <c r="R18" s="193">
        <f t="shared" si="16"/>
        <v>0.55416666666666214</v>
      </c>
      <c r="S18" s="193">
        <f t="shared" si="16"/>
        <v>0.56597222222221721</v>
      </c>
      <c r="T18" s="193">
        <f t="shared" si="16"/>
        <v>0.57777777777777217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16">
        <v>18</v>
      </c>
      <c r="B19" s="208">
        <f t="shared" si="3"/>
        <v>0.75416666666666665</v>
      </c>
      <c r="C19" s="209">
        <f t="shared" si="4"/>
        <v>0.76388888888897921</v>
      </c>
      <c r="D19" s="209">
        <f t="shared" si="5"/>
        <v>0.77152777777777781</v>
      </c>
      <c r="E19" s="209">
        <f t="shared" si="6"/>
        <v>0.78194444444444444</v>
      </c>
      <c r="F19" s="209">
        <f t="shared" si="7"/>
        <v>0.78680555555555542</v>
      </c>
      <c r="G19" s="209" t="str">
        <f t="shared" si="8"/>
        <v/>
      </c>
      <c r="H19" s="209" t="str">
        <f t="shared" si="9"/>
        <v/>
      </c>
      <c r="I19" s="209" t="str">
        <f t="shared" si="10"/>
        <v/>
      </c>
      <c r="J19" s="209" t="str">
        <f t="shared" si="11"/>
        <v/>
      </c>
      <c r="K19" s="209" t="str">
        <f t="shared" si="12"/>
        <v/>
      </c>
      <c r="L19" s="210" t="str">
        <f t="shared" si="13"/>
        <v/>
      </c>
      <c r="P19" s="197">
        <v>14</v>
      </c>
      <c r="Q19" s="193">
        <f t="shared" si="17"/>
        <v>0.58958333333332724</v>
      </c>
      <c r="R19" s="193">
        <f t="shared" si="16"/>
        <v>0.6013888888888822</v>
      </c>
      <c r="S19" s="193">
        <f t="shared" si="16"/>
        <v>0.61319444444443716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16">
        <v>19</v>
      </c>
      <c r="B20" s="208">
        <f t="shared" si="3"/>
        <v>0.79236111111111118</v>
      </c>
      <c r="C20" s="209">
        <f t="shared" si="4"/>
        <v>0.80486111111111103</v>
      </c>
      <c r="D20" s="209">
        <f t="shared" si="5"/>
        <v>0.81319444444444444</v>
      </c>
      <c r="E20" s="209">
        <f t="shared" si="6"/>
        <v>0.81805555555555542</v>
      </c>
      <c r="F20" s="209">
        <f t="shared" si="7"/>
        <v>0.82638888888888895</v>
      </c>
      <c r="G20" s="209" t="str">
        <f t="shared" si="8"/>
        <v/>
      </c>
      <c r="H20" s="209" t="str">
        <f t="shared" si="9"/>
        <v/>
      </c>
      <c r="I20" s="209" t="str">
        <f t="shared" si="10"/>
        <v/>
      </c>
      <c r="J20" s="209" t="str">
        <f t="shared" si="11"/>
        <v/>
      </c>
      <c r="K20" s="209" t="str">
        <f t="shared" si="12"/>
        <v/>
      </c>
      <c r="L20" s="210" t="str">
        <f t="shared" si="13"/>
        <v/>
      </c>
      <c r="P20" s="197">
        <v>15</v>
      </c>
      <c r="Q20" s="193">
        <f t="shared" si="17"/>
        <v>0.62499999999999323</v>
      </c>
      <c r="R20" s="193">
        <f t="shared" si="16"/>
        <v>0.63680555555554819</v>
      </c>
      <c r="S20" s="193">
        <f t="shared" si="16"/>
        <v>0.64861111111110314</v>
      </c>
      <c r="T20" s="193">
        <f t="shared" si="16"/>
        <v>0.66041666666665821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16">
        <v>20</v>
      </c>
      <c r="B21" s="208">
        <f t="shared" si="3"/>
        <v>0.83472222222222225</v>
      </c>
      <c r="C21" s="209">
        <f t="shared" si="4"/>
        <v>0.84513888888888888</v>
      </c>
      <c r="D21" s="209">
        <f t="shared" si="5"/>
        <v>0.8569444444444444</v>
      </c>
      <c r="E21" s="209">
        <f t="shared" si="6"/>
        <v>0.87083333333333335</v>
      </c>
      <c r="F21" s="209" t="str">
        <f t="shared" si="7"/>
        <v/>
      </c>
      <c r="G21" s="209" t="str">
        <f t="shared" si="8"/>
        <v/>
      </c>
      <c r="H21" s="209" t="str">
        <f t="shared" si="9"/>
        <v/>
      </c>
      <c r="I21" s="209" t="str">
        <f t="shared" si="10"/>
        <v/>
      </c>
      <c r="J21" s="209" t="str">
        <f t="shared" si="11"/>
        <v/>
      </c>
      <c r="K21" s="209" t="str">
        <f t="shared" si="12"/>
        <v/>
      </c>
      <c r="L21" s="210" t="str">
        <f t="shared" si="13"/>
        <v/>
      </c>
      <c r="P21" s="197">
        <v>16</v>
      </c>
      <c r="Q21" s="193">
        <f t="shared" si="17"/>
        <v>0.67222222222221317</v>
      </c>
      <c r="R21" s="193">
        <f t="shared" si="16"/>
        <v>0.68055555555555558</v>
      </c>
      <c r="S21" s="193">
        <f t="shared" si="16"/>
        <v>0.68888888888889821</v>
      </c>
      <c r="T21" s="193">
        <f t="shared" si="16"/>
        <v>0.69722222222224017</v>
      </c>
      <c r="U21" s="193">
        <f t="shared" si="16"/>
        <v>0.70555555555558314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16">
        <v>21</v>
      </c>
      <c r="B22" s="208">
        <f t="shared" si="3"/>
        <v>0.88472222222222219</v>
      </c>
      <c r="C22" s="209">
        <f t="shared" si="4"/>
        <v>0.89861111111111114</v>
      </c>
      <c r="D22" s="209">
        <f t="shared" si="5"/>
        <v>0.9125000000000002</v>
      </c>
      <c r="E22" s="209" t="str">
        <f t="shared" si="6"/>
        <v/>
      </c>
      <c r="F22" s="209" t="str">
        <f t="shared" si="7"/>
        <v/>
      </c>
      <c r="G22" s="209" t="str">
        <f t="shared" si="8"/>
        <v/>
      </c>
      <c r="H22" s="209" t="str">
        <f t="shared" si="9"/>
        <v/>
      </c>
      <c r="I22" s="209" t="str">
        <f t="shared" si="10"/>
        <v/>
      </c>
      <c r="J22" s="209" t="str">
        <f t="shared" si="11"/>
        <v/>
      </c>
      <c r="K22" s="209" t="str">
        <f t="shared" si="12"/>
        <v/>
      </c>
      <c r="L22" s="210" t="str">
        <f t="shared" si="13"/>
        <v/>
      </c>
      <c r="P22" s="197">
        <v>17</v>
      </c>
      <c r="Q22" s="193">
        <f t="shared" si="17"/>
        <v>0.71388888888892521</v>
      </c>
      <c r="R22" s="193">
        <f t="shared" si="16"/>
        <v>0.71944444444444444</v>
      </c>
      <c r="S22" s="193">
        <f t="shared" si="16"/>
        <v>0.72916666666666663</v>
      </c>
      <c r="T22" s="193">
        <f t="shared" si="16"/>
        <v>0.73541666666666672</v>
      </c>
      <c r="U22" s="193">
        <f t="shared" si="16"/>
        <v>0.74375000000000002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16">
        <v>22</v>
      </c>
      <c r="B23" s="208">
        <f t="shared" si="3"/>
        <v>0.92638888888888915</v>
      </c>
      <c r="C23" s="209">
        <f t="shared" si="4"/>
        <v>0.94027777777777821</v>
      </c>
      <c r="D23" s="209">
        <f t="shared" si="5"/>
        <v>0.95416666666666716</v>
      </c>
      <c r="E23" s="209" t="str">
        <f t="shared" si="6"/>
        <v/>
      </c>
      <c r="F23" s="209" t="str">
        <f t="shared" si="7"/>
        <v/>
      </c>
      <c r="G23" s="209" t="str">
        <f t="shared" si="8"/>
        <v/>
      </c>
      <c r="H23" s="209" t="str">
        <f t="shared" si="9"/>
        <v/>
      </c>
      <c r="I23" s="209" t="str">
        <f t="shared" si="10"/>
        <v/>
      </c>
      <c r="J23" s="209" t="str">
        <f t="shared" si="11"/>
        <v/>
      </c>
      <c r="K23" s="209" t="str">
        <f t="shared" si="12"/>
        <v/>
      </c>
      <c r="L23" s="210" t="str">
        <f t="shared" si="13"/>
        <v/>
      </c>
      <c r="P23" s="197">
        <v>18</v>
      </c>
      <c r="Q23" s="193">
        <f t="shared" si="17"/>
        <v>0.75416666666666665</v>
      </c>
      <c r="R23" s="193">
        <f t="shared" si="16"/>
        <v>0.76388888888897921</v>
      </c>
      <c r="S23" s="193">
        <f t="shared" si="16"/>
        <v>0.77152777777777781</v>
      </c>
      <c r="T23" s="193">
        <f t="shared" si="16"/>
        <v>0.78194444444444444</v>
      </c>
      <c r="U23" s="193">
        <f t="shared" si="16"/>
        <v>0.78680555555555542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36" customHeight="1">
      <c r="A24" s="217">
        <v>23</v>
      </c>
      <c r="B24" s="208">
        <f t="shared" si="3"/>
        <v>0.96805555555555622</v>
      </c>
      <c r="C24" s="209">
        <f t="shared" si="4"/>
        <v>0.98194444444444517</v>
      </c>
      <c r="D24" s="209" t="str">
        <f t="shared" si="5"/>
        <v/>
      </c>
      <c r="E24" s="209" t="str">
        <f t="shared" si="6"/>
        <v/>
      </c>
      <c r="F24" s="209" t="str">
        <f t="shared" si="7"/>
        <v/>
      </c>
      <c r="G24" s="209" t="str">
        <f t="shared" si="8"/>
        <v/>
      </c>
      <c r="H24" s="209" t="str">
        <f t="shared" si="9"/>
        <v/>
      </c>
      <c r="I24" s="209" t="str">
        <f t="shared" si="10"/>
        <v/>
      </c>
      <c r="J24" s="209" t="str">
        <f t="shared" si="11"/>
        <v/>
      </c>
      <c r="K24" s="209" t="str">
        <f t="shared" si="12"/>
        <v/>
      </c>
      <c r="L24" s="210" t="str">
        <f t="shared" si="13"/>
        <v/>
      </c>
      <c r="P24" s="197">
        <v>19</v>
      </c>
      <c r="Q24" s="193">
        <f t="shared" si="17"/>
        <v>0.79236111111111118</v>
      </c>
      <c r="R24" s="193">
        <f t="shared" si="16"/>
        <v>0.80486111111111103</v>
      </c>
      <c r="S24" s="193">
        <f t="shared" si="16"/>
        <v>0.81319444444444444</v>
      </c>
      <c r="T24" s="193">
        <f t="shared" si="16"/>
        <v>0.81805555555555542</v>
      </c>
      <c r="U24" s="193">
        <f t="shared" si="16"/>
        <v>0.82638888888888895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36.75" customHeight="1" thickBot="1">
      <c r="A25" s="218">
        <v>0</v>
      </c>
      <c r="B25" s="211">
        <f t="shared" si="3"/>
        <v>0</v>
      </c>
      <c r="C25" s="212">
        <f t="shared" si="4"/>
        <v>0</v>
      </c>
      <c r="D25" s="212">
        <f t="shared" si="5"/>
        <v>0</v>
      </c>
      <c r="E25" s="212">
        <f t="shared" si="6"/>
        <v>0</v>
      </c>
      <c r="F25" s="212">
        <f t="shared" si="7"/>
        <v>0</v>
      </c>
      <c r="G25" s="212">
        <f t="shared" si="8"/>
        <v>0</v>
      </c>
      <c r="H25" s="212">
        <f t="shared" si="9"/>
        <v>0</v>
      </c>
      <c r="I25" s="212">
        <f t="shared" si="10"/>
        <v>0</v>
      </c>
      <c r="J25" s="212">
        <f t="shared" si="11"/>
        <v>0</v>
      </c>
      <c r="K25" s="212">
        <f t="shared" si="12"/>
        <v>0</v>
      </c>
      <c r="L25" s="213">
        <f t="shared" si="13"/>
        <v>0</v>
      </c>
      <c r="P25" s="197">
        <v>20</v>
      </c>
      <c r="Q25" s="193">
        <f t="shared" si="17"/>
        <v>0.83472222222222225</v>
      </c>
      <c r="R25" s="193">
        <f t="shared" si="17"/>
        <v>0.84513888888888888</v>
      </c>
      <c r="S25" s="193">
        <f t="shared" si="17"/>
        <v>0.8569444444444444</v>
      </c>
      <c r="T25" s="193">
        <f t="shared" si="17"/>
        <v>0.87083333333333335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4"/>
      <c r="L26" s="201"/>
      <c r="P26" s="197">
        <v>21</v>
      </c>
      <c r="Q26" s="193">
        <f t="shared" si="17"/>
        <v>0.88472222222222219</v>
      </c>
      <c r="R26" s="193">
        <f t="shared" si="17"/>
        <v>0.89861111111111114</v>
      </c>
      <c r="S26" s="193">
        <f t="shared" si="17"/>
        <v>0.9125000000000002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0.75" customHeight="1">
      <c r="P27" s="197">
        <v>22</v>
      </c>
      <c r="Q27" s="193">
        <f t="shared" si="17"/>
        <v>0.92638888888888915</v>
      </c>
      <c r="R27" s="193">
        <f t="shared" si="17"/>
        <v>0.94027777777777821</v>
      </c>
      <c r="S27" s="193">
        <f t="shared" si="17"/>
        <v>0.95416666666666716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0.75" customHeight="1">
      <c r="L28" s="202"/>
      <c r="P28" s="197">
        <v>23</v>
      </c>
      <c r="Q28" s="193">
        <f t="shared" si="17"/>
        <v>0.96805555555555622</v>
      </c>
      <c r="R28" s="193">
        <f t="shared" si="17"/>
        <v>0.98194444444444517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0.75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0.75" customHeight="1">
      <c r="L30" s="201"/>
    </row>
    <row r="31" spans="1:71" ht="30.75" customHeight="1"/>
    <row r="32" spans="1:71" ht="30.75" customHeight="1"/>
    <row r="33" spans="1:1" ht="30.75" customHeight="1"/>
    <row r="44" spans="1:1">
      <c r="A44" s="203"/>
    </row>
    <row r="47" spans="1:1">
      <c r="A47" s="203"/>
    </row>
  </sheetData>
  <sheetProtection algorithmName="SHA-512" hashValue="JBBF6z22pyiqv5p5+h+Gv25o1XUFLIHXR88e2x/MfD+qt5xfyj0UuaA/8dbCkB/ueWs/JnAvpfVtQQcSBwe5YQ==" saltValue="0tiDQd4Hq9RvDs0D/lfHfQ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2" type="noConversion"/>
  <conditionalFormatting sqref="B25:L25">
    <cfRule type="cellIs" dxfId="8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17</vt:i4>
      </vt:variant>
    </vt:vector>
  </HeadingPairs>
  <TitlesOfParts>
    <vt:vector size="34" baseType="lpstr">
      <vt:lpstr> 평일전체 수정</vt:lpstr>
      <vt:lpstr>정비고</vt:lpstr>
      <vt:lpstr>AICC</vt:lpstr>
      <vt:lpstr>G4삼거리</vt:lpstr>
      <vt:lpstr>AACT</vt:lpstr>
      <vt:lpstr>DHL</vt:lpstr>
      <vt:lpstr>화물B</vt:lpstr>
      <vt:lpstr>화물C</vt:lpstr>
      <vt:lpstr>국제우편물</vt:lpstr>
      <vt:lpstr>세관청사</vt:lpstr>
      <vt:lpstr>화물A</vt:lpstr>
      <vt:lpstr>화물청사역</vt:lpstr>
      <vt:lpstr>업무단지</vt:lpstr>
      <vt:lpstr>하얏트</vt:lpstr>
      <vt:lpstr>T1여객8번</vt:lpstr>
      <vt:lpstr>하얏트,예약주차장</vt:lpstr>
      <vt:lpstr>T2여객</vt:lpstr>
      <vt:lpstr>' 평일전체 수정'!Print_Area</vt:lpstr>
      <vt:lpstr>AACT!Print_Area</vt:lpstr>
      <vt:lpstr>AICC!Print_Area</vt:lpstr>
      <vt:lpstr>DHL!Print_Area</vt:lpstr>
      <vt:lpstr>G4삼거리!Print_Area</vt:lpstr>
      <vt:lpstr>T1여객8번!Print_Area</vt:lpstr>
      <vt:lpstr>T2여객!Print_Area</vt:lpstr>
      <vt:lpstr>국제우편물!Print_Area</vt:lpstr>
      <vt:lpstr>세관청사!Print_Area</vt:lpstr>
      <vt:lpstr>업무단지!Print_Area</vt:lpstr>
      <vt:lpstr>정비고!Print_Area</vt:lpstr>
      <vt:lpstr>하얏트!Print_Area</vt:lpstr>
      <vt:lpstr>'하얏트,예약주차장'!Print_Area</vt:lpstr>
      <vt:lpstr>화물A!Print_Area</vt:lpstr>
      <vt:lpstr>화물B!Print_Area</vt:lpstr>
      <vt:lpstr>화물C!Print_Area</vt:lpstr>
      <vt:lpstr>화물청사역!Print_Area</vt:lpstr>
    </vt:vector>
  </TitlesOfParts>
  <Company>동우공영(주)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김선희</dc:creator>
  <cp:lastModifiedBy>vdiadmin</cp:lastModifiedBy>
  <cp:lastPrinted>2023-06-26T23:35:46Z</cp:lastPrinted>
  <dcterms:created xsi:type="dcterms:W3CDTF">2004-01-29T01:57:46Z</dcterms:created>
  <dcterms:modified xsi:type="dcterms:W3CDTF">2023-08-29T08:08:41Z</dcterms:modified>
</cp:coreProperties>
</file>